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410.調査部調査課\05 広報関係\30_広報マニュアル\10-1_広報マニュアル改訂\令和3（2021）年度\05_改訂作業\12_最終稿（印刷・HPアップ）\HP\"/>
    </mc:Choice>
  </mc:AlternateContent>
  <xr:revisionPtr revIDLastSave="0" documentId="13_ncr:1_{DD3B2608-88B7-4583-BFE0-107932565766}" xr6:coauthVersionLast="36" xr6:coauthVersionMax="47" xr10:uidLastSave="{00000000-0000-0000-0000-000000000000}"/>
  <bookViews>
    <workbookView xWindow="-120" yWindow="-120" windowWidth="29040" windowHeight="15840" xr2:uid="{53324903-E905-4343-9C72-E0F81CAA7671}"/>
  </bookViews>
  <sheets>
    <sheet name="広報工程管理表" sheetId="4" r:id="rId1"/>
    <sheet name="【入力例】" sheetId="1" r:id="rId2"/>
    <sheet name="休日" sheetId="2" r:id="rId3"/>
  </sheets>
  <definedNames>
    <definedName name="開始日" localSheetId="0">広報工程管理表!$I1</definedName>
    <definedName name="開始日">【入力例】!$I1</definedName>
    <definedName name="終了日" localSheetId="0">広報工程管理表!$J1</definedName>
    <definedName name="終了日">【入力例】!$J1</definedName>
    <definedName name="表示開始日" localSheetId="0">広報工程管理表!$J$4</definedName>
    <definedName name="表示開始日">【入力例】!$J$4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4" l="1"/>
  <c r="K33" i="4"/>
  <c r="K62" i="4" l="1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N10" i="4"/>
  <c r="N9" i="4"/>
  <c r="O9" i="4" s="1"/>
  <c r="O7" i="4" s="1"/>
  <c r="N7" i="4"/>
  <c r="J3" i="4"/>
  <c r="K17" i="4" l="1"/>
  <c r="K25" i="4"/>
  <c r="K28" i="4"/>
  <c r="K21" i="4"/>
  <c r="K22" i="4"/>
  <c r="K15" i="4"/>
  <c r="K31" i="4"/>
  <c r="K24" i="4"/>
  <c r="K18" i="4"/>
  <c r="K26" i="4"/>
  <c r="K11" i="4"/>
  <c r="K19" i="4"/>
  <c r="K27" i="4"/>
  <c r="K12" i="4"/>
  <c r="K20" i="4"/>
  <c r="K13" i="4"/>
  <c r="K29" i="4"/>
  <c r="K14" i="4"/>
  <c r="K30" i="4"/>
  <c r="K23" i="4"/>
  <c r="K16" i="4"/>
  <c r="O10" i="4"/>
  <c r="P9" i="4"/>
  <c r="K61" i="1"/>
  <c r="K60" i="1"/>
  <c r="K59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2" i="1"/>
  <c r="P10" i="4" l="1"/>
  <c r="Q9" i="4"/>
  <c r="P7" i="4"/>
  <c r="Q10" i="4" l="1"/>
  <c r="R9" i="4"/>
  <c r="Q7" i="4"/>
  <c r="R7" i="4" l="1"/>
  <c r="R10" i="4"/>
  <c r="S9" i="4"/>
  <c r="N9" i="1"/>
  <c r="O9" i="1" s="1"/>
  <c r="O7" i="1" s="1"/>
  <c r="N7" i="1"/>
  <c r="S10" i="4" l="1"/>
  <c r="T9" i="4"/>
  <c r="S7" i="4"/>
  <c r="T10" i="4" l="1"/>
  <c r="U9" i="4"/>
  <c r="T7" i="4"/>
  <c r="U10" i="4" l="1"/>
  <c r="V9" i="4"/>
  <c r="U7" i="4"/>
  <c r="J3" i="1"/>
  <c r="V10" i="4" l="1"/>
  <c r="W9" i="4"/>
  <c r="V7" i="4"/>
  <c r="K14" i="1"/>
  <c r="K22" i="1"/>
  <c r="K30" i="1"/>
  <c r="K15" i="1"/>
  <c r="K23" i="1"/>
  <c r="K31" i="1"/>
  <c r="K18" i="1"/>
  <c r="K29" i="1"/>
  <c r="K16" i="1"/>
  <c r="K24" i="1"/>
  <c r="K26" i="1"/>
  <c r="K21" i="1"/>
  <c r="K17" i="1"/>
  <c r="K25" i="1"/>
  <c r="K28" i="1"/>
  <c r="K13" i="1"/>
  <c r="K19" i="1"/>
  <c r="K27" i="1"/>
  <c r="K12" i="1"/>
  <c r="K20" i="1"/>
  <c r="K11" i="1"/>
  <c r="N10" i="1"/>
  <c r="W10" i="4" l="1"/>
  <c r="X9" i="4"/>
  <c r="W7" i="4"/>
  <c r="X10" i="4" l="1"/>
  <c r="Y9" i="4"/>
  <c r="X7" i="4"/>
  <c r="P9" i="1"/>
  <c r="O10" i="1"/>
  <c r="Y10" i="4" l="1"/>
  <c r="Z9" i="4"/>
  <c r="Y7" i="4"/>
  <c r="Q9" i="1"/>
  <c r="P10" i="1"/>
  <c r="P7" i="1"/>
  <c r="Z7" i="4" l="1"/>
  <c r="Z10" i="4"/>
  <c r="AA9" i="4"/>
  <c r="Q7" i="1"/>
  <c r="R9" i="1"/>
  <c r="Q10" i="1"/>
  <c r="AA10" i="4" l="1"/>
  <c r="AB9" i="4"/>
  <c r="AA7" i="4"/>
  <c r="S9" i="1"/>
  <c r="S7" i="1" s="1"/>
  <c r="R10" i="1"/>
  <c r="R7" i="1"/>
  <c r="AB10" i="4" l="1"/>
  <c r="AC9" i="4"/>
  <c r="AB7" i="4"/>
  <c r="S10" i="1"/>
  <c r="T9" i="1"/>
  <c r="AC10" i="4" l="1"/>
  <c r="AD9" i="4"/>
  <c r="AC7" i="4"/>
  <c r="T10" i="1"/>
  <c r="U9" i="1"/>
  <c r="U7" i="1" s="1"/>
  <c r="T7" i="1"/>
  <c r="AD10" i="4" l="1"/>
  <c r="AE9" i="4"/>
  <c r="AD7" i="4"/>
  <c r="U10" i="1"/>
  <c r="V9" i="1"/>
  <c r="V7" i="1" s="1"/>
  <c r="AE10" i="4" l="1"/>
  <c r="AF9" i="4"/>
  <c r="AE7" i="4"/>
  <c r="V10" i="1"/>
  <c r="W9" i="1"/>
  <c r="AF10" i="4" l="1"/>
  <c r="AG9" i="4"/>
  <c r="AF7" i="4"/>
  <c r="X9" i="1"/>
  <c r="Y9" i="1" s="1"/>
  <c r="W10" i="1"/>
  <c r="W7" i="1"/>
  <c r="AG10" i="4" l="1"/>
  <c r="AH9" i="4"/>
  <c r="AG7" i="4"/>
  <c r="X10" i="1"/>
  <c r="X7" i="1"/>
  <c r="Y10" i="1"/>
  <c r="Z9" i="1"/>
  <c r="Y7" i="1"/>
  <c r="AH10" i="4" l="1"/>
  <c r="AI9" i="4"/>
  <c r="AH7" i="4"/>
  <c r="AA9" i="1"/>
  <c r="AA10" i="1" s="1"/>
  <c r="Z7" i="1"/>
  <c r="Z10" i="1"/>
  <c r="AI10" i="4" l="1"/>
  <c r="AJ9" i="4"/>
  <c r="AI7" i="4"/>
  <c r="AB9" i="1"/>
  <c r="AB10" i="1" s="1"/>
  <c r="AA7" i="1"/>
  <c r="AJ10" i="4" l="1"/>
  <c r="AK9" i="4"/>
  <c r="AJ7" i="4"/>
  <c r="AB7" i="1"/>
  <c r="AC9" i="1"/>
  <c r="AD9" i="1" s="1"/>
  <c r="AK10" i="4" l="1"/>
  <c r="AL9" i="4"/>
  <c r="AK7" i="4"/>
  <c r="AC10" i="1"/>
  <c r="AC7" i="1"/>
  <c r="AE9" i="1"/>
  <c r="AD10" i="1"/>
  <c r="AD7" i="1"/>
  <c r="AL10" i="4" l="1"/>
  <c r="AM9" i="4"/>
  <c r="AL7" i="4"/>
  <c r="AF9" i="1"/>
  <c r="AE10" i="1"/>
  <c r="AE7" i="1"/>
  <c r="AM10" i="4" l="1"/>
  <c r="AN9" i="4"/>
  <c r="AM7" i="4"/>
  <c r="AF10" i="1"/>
  <c r="AG9" i="1"/>
  <c r="AF7" i="1"/>
  <c r="AN10" i="4" l="1"/>
  <c r="AO9" i="4"/>
  <c r="AN7" i="4"/>
  <c r="AH9" i="1"/>
  <c r="AG10" i="1"/>
  <c r="AG7" i="1"/>
  <c r="AO10" i="4" l="1"/>
  <c r="AP9" i="4"/>
  <c r="AO7" i="4"/>
  <c r="AI9" i="1"/>
  <c r="AH10" i="1"/>
  <c r="AH7" i="1"/>
  <c r="AP10" i="4" l="1"/>
  <c r="AQ9" i="4"/>
  <c r="AP7" i="4"/>
  <c r="AI10" i="1"/>
  <c r="AJ9" i="1"/>
  <c r="AI7" i="1"/>
  <c r="AQ10" i="4" l="1"/>
  <c r="AR9" i="4"/>
  <c r="AQ7" i="4"/>
  <c r="AJ10" i="1"/>
  <c r="AK9" i="1"/>
  <c r="AJ7" i="1"/>
  <c r="AR10" i="4" l="1"/>
  <c r="AS9" i="4"/>
  <c r="AR7" i="4"/>
  <c r="AL9" i="1"/>
  <c r="AK10" i="1"/>
  <c r="AK7" i="1"/>
  <c r="AS10" i="4" l="1"/>
  <c r="AT9" i="4"/>
  <c r="AS7" i="4"/>
  <c r="AL10" i="1"/>
  <c r="AM9" i="1"/>
  <c r="AL7" i="1"/>
  <c r="AT10" i="4" l="1"/>
  <c r="AU9" i="4"/>
  <c r="AT7" i="4"/>
  <c r="AM10" i="1"/>
  <c r="AN9" i="1"/>
  <c r="AM7" i="1"/>
  <c r="AU10" i="4" l="1"/>
  <c r="AV9" i="4"/>
  <c r="AU7" i="4"/>
  <c r="AN10" i="1"/>
  <c r="AO9" i="1"/>
  <c r="AN7" i="1"/>
  <c r="AV10" i="4" l="1"/>
  <c r="AW9" i="4"/>
  <c r="AV7" i="4"/>
  <c r="AP9" i="1"/>
  <c r="AO10" i="1"/>
  <c r="AO7" i="1"/>
  <c r="AW10" i="4" l="1"/>
  <c r="AX9" i="4"/>
  <c r="AW7" i="4"/>
  <c r="AP10" i="1"/>
  <c r="AQ9" i="1"/>
  <c r="AP7" i="1"/>
  <c r="AX10" i="4" l="1"/>
  <c r="AY9" i="4"/>
  <c r="AX7" i="4"/>
  <c r="AQ10" i="1"/>
  <c r="AR9" i="1"/>
  <c r="AQ7" i="1"/>
  <c r="AY10" i="4" l="1"/>
  <c r="AZ9" i="4"/>
  <c r="AY7" i="4"/>
  <c r="AR10" i="1"/>
  <c r="AS9" i="1"/>
  <c r="AR7" i="1"/>
  <c r="AZ10" i="4" l="1"/>
  <c r="BA9" i="4"/>
  <c r="AZ7" i="4"/>
  <c r="AT9" i="1"/>
  <c r="AS10" i="1"/>
  <c r="AS7" i="1"/>
  <c r="BA10" i="4" l="1"/>
  <c r="BB9" i="4"/>
  <c r="BA7" i="4"/>
  <c r="AT10" i="1"/>
  <c r="AU9" i="1"/>
  <c r="AT7" i="1"/>
  <c r="BB10" i="4" l="1"/>
  <c r="BC9" i="4"/>
  <c r="BB7" i="4"/>
  <c r="AU10" i="1"/>
  <c r="AV9" i="1"/>
  <c r="AU7" i="1"/>
  <c r="BC10" i="4" l="1"/>
  <c r="BD9" i="4"/>
  <c r="BC7" i="4"/>
  <c r="AV10" i="1"/>
  <c r="AW9" i="1"/>
  <c r="AV7" i="1"/>
  <c r="BD10" i="4" l="1"/>
  <c r="BE9" i="4"/>
  <c r="BD7" i="4"/>
  <c r="AW10" i="1"/>
  <c r="AX9" i="1"/>
  <c r="AW7" i="1"/>
  <c r="BE10" i="4" l="1"/>
  <c r="BF9" i="4"/>
  <c r="BE7" i="4"/>
  <c r="AY9" i="1"/>
  <c r="AX10" i="1"/>
  <c r="AX7" i="1"/>
  <c r="BF10" i="4" l="1"/>
  <c r="BG9" i="4"/>
  <c r="BF7" i="4"/>
  <c r="AY7" i="1"/>
  <c r="AY10" i="1"/>
  <c r="AZ9" i="1"/>
  <c r="BG10" i="4" l="1"/>
  <c r="BH9" i="4"/>
  <c r="BG7" i="4"/>
  <c r="AZ10" i="1"/>
  <c r="BA9" i="1"/>
  <c r="AZ7" i="1"/>
  <c r="BH10" i="4" l="1"/>
  <c r="BI9" i="4"/>
  <c r="BH7" i="4"/>
  <c r="BB9" i="1"/>
  <c r="BA10" i="1"/>
  <c r="BA7" i="1"/>
  <c r="BI10" i="4" l="1"/>
  <c r="BJ9" i="4"/>
  <c r="BI7" i="4"/>
  <c r="BC9" i="1"/>
  <c r="BB10" i="1"/>
  <c r="BB7" i="1"/>
  <c r="BJ10" i="4" l="1"/>
  <c r="BK9" i="4"/>
  <c r="BJ7" i="4"/>
  <c r="BC10" i="1"/>
  <c r="BD9" i="1"/>
  <c r="BC7" i="1"/>
  <c r="BK10" i="4" l="1"/>
  <c r="BL9" i="4"/>
  <c r="BK7" i="4"/>
  <c r="BD10" i="1"/>
  <c r="BE9" i="1"/>
  <c r="BD7" i="1"/>
  <c r="BL10" i="4" l="1"/>
  <c r="BM9" i="4"/>
  <c r="BL7" i="4"/>
  <c r="BF9" i="1"/>
  <c r="BE10" i="1"/>
  <c r="BE7" i="1"/>
  <c r="BM10" i="4" l="1"/>
  <c r="BN9" i="4"/>
  <c r="BM7" i="4"/>
  <c r="BF10" i="1"/>
  <c r="BG9" i="1"/>
  <c r="BF7" i="1"/>
  <c r="BN7" i="4" l="1"/>
  <c r="BN10" i="4"/>
  <c r="BO9" i="4"/>
  <c r="BG10" i="1"/>
  <c r="BH9" i="1"/>
  <c r="BG7" i="1"/>
  <c r="BO10" i="4" l="1"/>
  <c r="BP9" i="4"/>
  <c r="BO7" i="4"/>
  <c r="BH10" i="1"/>
  <c r="BI9" i="1"/>
  <c r="BH7" i="1"/>
  <c r="BP10" i="4" l="1"/>
  <c r="BQ9" i="4"/>
  <c r="BP7" i="4"/>
  <c r="BJ9" i="1"/>
  <c r="BI10" i="1"/>
  <c r="BI7" i="1"/>
  <c r="BQ10" i="4" l="1"/>
  <c r="BR9" i="4"/>
  <c r="BQ7" i="4"/>
  <c r="BJ10" i="1"/>
  <c r="BK9" i="1"/>
  <c r="BJ7" i="1"/>
  <c r="BR10" i="4" l="1"/>
  <c r="BS9" i="4"/>
  <c r="BR7" i="4"/>
  <c r="BL9" i="1"/>
  <c r="BK10" i="1"/>
  <c r="BK7" i="1"/>
  <c r="BS10" i="4" l="1"/>
  <c r="BT9" i="4"/>
  <c r="BS7" i="4"/>
  <c r="BL10" i="1"/>
  <c r="BM9" i="1"/>
  <c r="BL7" i="1"/>
  <c r="BT10" i="4" l="1"/>
  <c r="BU9" i="4"/>
  <c r="BT7" i="4"/>
  <c r="BN9" i="1"/>
  <c r="BM10" i="1"/>
  <c r="BM7" i="1"/>
  <c r="BU10" i="4" l="1"/>
  <c r="BV9" i="4"/>
  <c r="BU7" i="4"/>
  <c r="BO9" i="1"/>
  <c r="BN10" i="1"/>
  <c r="BN7" i="1"/>
  <c r="BV10" i="4" l="1"/>
  <c r="BV7" i="4"/>
  <c r="BW9" i="4"/>
  <c r="BO7" i="1"/>
  <c r="BO10" i="1"/>
  <c r="BP9" i="1"/>
  <c r="BW10" i="4" l="1"/>
  <c r="BX9" i="4"/>
  <c r="BW7" i="4"/>
  <c r="BP10" i="1"/>
  <c r="BQ9" i="1"/>
  <c r="BP7" i="1"/>
  <c r="BX10" i="4" l="1"/>
  <c r="BY9" i="4"/>
  <c r="BX7" i="4"/>
  <c r="BR9" i="1"/>
  <c r="BQ10" i="1"/>
  <c r="BQ7" i="1"/>
  <c r="BY10" i="4" l="1"/>
  <c r="BZ9" i="4"/>
  <c r="BY7" i="4"/>
  <c r="BS9" i="1"/>
  <c r="BR10" i="1"/>
  <c r="BR7" i="1"/>
  <c r="BZ10" i="4" l="1"/>
  <c r="CA9" i="4"/>
  <c r="BZ7" i="4"/>
  <c r="BS10" i="1"/>
  <c r="BT9" i="1"/>
  <c r="BS7" i="1"/>
  <c r="CA10" i="4" l="1"/>
  <c r="CB9" i="4"/>
  <c r="CA7" i="4"/>
  <c r="BU9" i="1"/>
  <c r="BT10" i="1"/>
  <c r="BT7" i="1"/>
  <c r="CB10" i="4" l="1"/>
  <c r="CC9" i="4"/>
  <c r="CB7" i="4"/>
  <c r="BU7" i="1"/>
  <c r="BV9" i="1"/>
  <c r="BU10" i="1"/>
  <c r="CC10" i="4" l="1"/>
  <c r="CD9" i="4"/>
  <c r="CC7" i="4"/>
  <c r="BW9" i="1"/>
  <c r="BV10" i="1"/>
  <c r="BV7" i="1"/>
  <c r="CD7" i="4" l="1"/>
  <c r="CD10" i="4"/>
  <c r="CE9" i="4"/>
  <c r="BX9" i="1"/>
  <c r="BW10" i="1"/>
  <c r="BW7" i="1"/>
  <c r="CE10" i="4" l="1"/>
  <c r="CF9" i="4"/>
  <c r="CE7" i="4"/>
  <c r="BY9" i="1"/>
  <c r="BY7" i="1" s="1"/>
  <c r="BX7" i="1"/>
  <c r="BX10" i="1"/>
  <c r="CF10" i="4" l="1"/>
  <c r="CG9" i="4"/>
  <c r="CF7" i="4"/>
  <c r="BY10" i="1"/>
  <c r="BZ9" i="1"/>
  <c r="BZ7" i="1" s="1"/>
  <c r="CG10" i="4" l="1"/>
  <c r="CH9" i="4"/>
  <c r="CG7" i="4"/>
  <c r="CA9" i="1"/>
  <c r="CA7" i="1" s="1"/>
  <c r="BZ10" i="1"/>
  <c r="CH10" i="4" l="1"/>
  <c r="CI9" i="4"/>
  <c r="CH7" i="4"/>
  <c r="CB9" i="1"/>
  <c r="CB7" i="1" s="1"/>
  <c r="CA10" i="1"/>
  <c r="CI10" i="4" l="1"/>
  <c r="CJ9" i="4"/>
  <c r="CI7" i="4"/>
  <c r="CC9" i="1"/>
  <c r="CD9" i="1" s="1"/>
  <c r="CB10" i="1"/>
  <c r="CJ10" i="4" l="1"/>
  <c r="CK9" i="4"/>
  <c r="CJ7" i="4"/>
  <c r="CC10" i="1"/>
  <c r="CC7" i="1"/>
  <c r="CD7" i="1"/>
  <c r="CE9" i="1"/>
  <c r="CD10" i="1"/>
  <c r="CK10" i="4" l="1"/>
  <c r="CL9" i="4"/>
  <c r="CK7" i="4"/>
  <c r="CE7" i="1"/>
  <c r="CF9" i="1"/>
  <c r="CE10" i="1"/>
  <c r="CL7" i="4" l="1"/>
  <c r="CL10" i="4"/>
  <c r="CM9" i="4"/>
  <c r="CF7" i="1"/>
  <c r="CG9" i="1"/>
  <c r="CF10" i="1"/>
  <c r="CM10" i="4" l="1"/>
  <c r="CN9" i="4"/>
  <c r="CM7" i="4"/>
  <c r="CG7" i="1"/>
  <c r="CG10" i="1"/>
  <c r="CH9" i="1"/>
  <c r="CN10" i="4" l="1"/>
  <c r="CO9" i="4"/>
  <c r="CN7" i="4"/>
  <c r="CH7" i="1"/>
  <c r="CI9" i="1"/>
  <c r="CH10" i="1"/>
  <c r="CO10" i="4" l="1"/>
  <c r="CP9" i="4"/>
  <c r="CO7" i="4"/>
  <c r="CI7" i="1"/>
  <c r="CJ9" i="1"/>
  <c r="CI10" i="1"/>
  <c r="CP10" i="4" l="1"/>
  <c r="CQ9" i="4"/>
  <c r="CP7" i="4"/>
  <c r="CJ7" i="1"/>
  <c r="CK9" i="1"/>
  <c r="CJ10" i="1"/>
  <c r="CQ10" i="4" l="1"/>
  <c r="CR9" i="4"/>
  <c r="CQ7" i="4"/>
  <c r="CK7" i="1"/>
  <c r="CK10" i="1"/>
  <c r="CL9" i="1"/>
  <c r="CR10" i="4" l="1"/>
  <c r="CS9" i="4"/>
  <c r="CR7" i="4"/>
  <c r="CL7" i="1"/>
  <c r="CM9" i="1"/>
  <c r="CL10" i="1"/>
  <c r="CS10" i="4" l="1"/>
  <c r="CT9" i="4"/>
  <c r="CS7" i="4"/>
  <c r="CM7" i="1"/>
  <c r="CM10" i="1"/>
  <c r="CN9" i="1"/>
  <c r="CU9" i="4" l="1"/>
  <c r="CT7" i="4"/>
  <c r="CT10" i="4"/>
  <c r="CN7" i="1"/>
  <c r="CO9" i="1"/>
  <c r="CN10" i="1"/>
  <c r="CU10" i="4" l="1"/>
  <c r="CV9" i="4"/>
  <c r="CU7" i="4"/>
  <c r="CO7" i="1"/>
  <c r="CO10" i="1"/>
  <c r="CP9" i="1"/>
  <c r="CV10" i="4" l="1"/>
  <c r="CW9" i="4"/>
  <c r="CV7" i="4"/>
  <c r="CP7" i="1"/>
  <c r="CP10" i="1"/>
  <c r="CQ9" i="1"/>
  <c r="CW10" i="4" l="1"/>
  <c r="CX9" i="4"/>
  <c r="CW7" i="4"/>
  <c r="CQ7" i="1"/>
  <c r="CR9" i="1"/>
  <c r="CQ10" i="1"/>
  <c r="CX10" i="4" l="1"/>
  <c r="CY9" i="4"/>
  <c r="CX7" i="4"/>
  <c r="CS9" i="1"/>
  <c r="CR7" i="1"/>
  <c r="CR10" i="1"/>
  <c r="CY10" i="4" l="1"/>
  <c r="CZ9" i="4"/>
  <c r="CY7" i="4"/>
  <c r="CS7" i="1"/>
  <c r="CS10" i="1"/>
  <c r="CT9" i="1"/>
  <c r="CZ10" i="4" l="1"/>
  <c r="DA9" i="4"/>
  <c r="CZ7" i="4"/>
  <c r="CT7" i="1"/>
  <c r="CT10" i="1"/>
  <c r="CU9" i="1"/>
  <c r="DA10" i="4" l="1"/>
  <c r="DB9" i="4"/>
  <c r="DA7" i="4"/>
  <c r="CU7" i="1"/>
  <c r="CU10" i="1"/>
  <c r="CV9" i="1"/>
  <c r="DB7" i="4" l="1"/>
  <c r="DB10" i="4"/>
  <c r="DC9" i="4"/>
  <c r="CV7" i="1"/>
  <c r="CV10" i="1"/>
  <c r="CW9" i="1"/>
  <c r="DC7" i="4" l="1"/>
  <c r="DC10" i="4"/>
  <c r="DD9" i="4"/>
  <c r="CX9" i="1"/>
  <c r="CW7" i="1"/>
  <c r="CW10" i="1"/>
  <c r="DD10" i="4" l="1"/>
  <c r="DE9" i="4"/>
  <c r="DD7" i="4"/>
  <c r="CY9" i="1"/>
  <c r="CX7" i="1"/>
  <c r="CX10" i="1"/>
  <c r="DE10" i="4" l="1"/>
  <c r="DF9" i="4"/>
  <c r="DE7" i="4"/>
  <c r="CY7" i="1"/>
  <c r="CY10" i="1"/>
  <c r="CZ9" i="1"/>
  <c r="DF10" i="4" l="1"/>
  <c r="DG9" i="4"/>
  <c r="DF7" i="4"/>
  <c r="CZ7" i="1"/>
  <c r="DA9" i="1"/>
  <c r="CZ10" i="1"/>
  <c r="DG10" i="4" l="1"/>
  <c r="DH9" i="4"/>
  <c r="DG7" i="4"/>
  <c r="DA7" i="1"/>
  <c r="DB9" i="1"/>
  <c r="DA10" i="1"/>
  <c r="DH10" i="4" l="1"/>
  <c r="DI9" i="4"/>
  <c r="DH7" i="4"/>
  <c r="DB7" i="1"/>
  <c r="DB10" i="1"/>
  <c r="DC9" i="1"/>
  <c r="DI10" i="4" l="1"/>
  <c r="DJ9" i="4"/>
  <c r="DI7" i="4"/>
  <c r="DC7" i="1"/>
  <c r="DD9" i="1"/>
  <c r="DC10" i="1"/>
  <c r="DJ7" i="4" l="1"/>
  <c r="DJ10" i="4"/>
  <c r="DK9" i="4"/>
  <c r="DD7" i="1"/>
  <c r="DD10" i="1"/>
  <c r="DE9" i="1"/>
  <c r="DK7" i="4" l="1"/>
  <c r="DK10" i="4"/>
  <c r="DL9" i="4"/>
  <c r="DE7" i="1"/>
  <c r="DF9" i="1"/>
  <c r="DE10" i="1"/>
  <c r="DL10" i="4" l="1"/>
  <c r="DM9" i="4"/>
  <c r="DL7" i="4"/>
  <c r="DF7" i="1"/>
  <c r="DF10" i="1"/>
  <c r="DG9" i="1"/>
  <c r="DM10" i="4" l="1"/>
  <c r="DN9" i="4"/>
  <c r="DM7" i="4"/>
  <c r="DG7" i="1"/>
  <c r="DG10" i="1"/>
  <c r="DH9" i="1"/>
  <c r="DN10" i="4" l="1"/>
  <c r="DO9" i="4"/>
  <c r="DN7" i="4"/>
  <c r="DH7" i="1"/>
  <c r="DI9" i="1"/>
  <c r="DH10" i="1"/>
  <c r="DO10" i="4" l="1"/>
  <c r="DP9" i="4"/>
  <c r="DO7" i="4"/>
  <c r="DI7" i="1"/>
  <c r="DJ9" i="1"/>
  <c r="DI10" i="1"/>
  <c r="DP10" i="4" l="1"/>
  <c r="DQ9" i="4"/>
  <c r="DP7" i="4"/>
  <c r="DJ7" i="1"/>
  <c r="DK9" i="1"/>
  <c r="DJ10" i="1"/>
  <c r="DQ10" i="4" l="1"/>
  <c r="DR9" i="4"/>
  <c r="DQ7" i="4"/>
  <c r="DK7" i="1"/>
  <c r="DK10" i="1"/>
  <c r="DL9" i="1"/>
  <c r="DR7" i="4" l="1"/>
  <c r="DR10" i="4"/>
  <c r="DS9" i="4"/>
  <c r="DL7" i="1"/>
  <c r="DM9" i="1"/>
  <c r="DL10" i="1"/>
  <c r="DS7" i="4" l="1"/>
  <c r="DS10" i="4"/>
  <c r="DT9" i="4"/>
  <c r="DM7" i="1"/>
  <c r="DN9" i="1"/>
  <c r="DM10" i="1"/>
  <c r="DT10" i="4" l="1"/>
  <c r="DU9" i="4"/>
  <c r="DT7" i="4"/>
  <c r="DN7" i="1"/>
  <c r="DN10" i="1"/>
  <c r="DO9" i="1"/>
  <c r="DU10" i="4" l="1"/>
  <c r="DV9" i="4"/>
  <c r="DU7" i="4"/>
  <c r="DO7" i="1"/>
  <c r="DO10" i="1"/>
  <c r="DP9" i="1"/>
  <c r="DV10" i="4" l="1"/>
  <c r="DW9" i="4"/>
  <c r="DV7" i="4"/>
  <c r="DP7" i="1"/>
  <c r="DQ9" i="1"/>
  <c r="DP10" i="1"/>
  <c r="DW10" i="4" l="1"/>
  <c r="DX9" i="4"/>
  <c r="DW7" i="4"/>
  <c r="DQ7" i="1"/>
  <c r="DR9" i="1"/>
  <c r="DQ10" i="1"/>
  <c r="DX10" i="4" l="1"/>
  <c r="DY9" i="4"/>
  <c r="DX7" i="4"/>
  <c r="DR7" i="1"/>
  <c r="DR10" i="1"/>
  <c r="DS9" i="1"/>
  <c r="DY10" i="4" l="1"/>
  <c r="DZ9" i="4"/>
  <c r="DY7" i="4"/>
  <c r="DS7" i="1"/>
  <c r="DS10" i="1"/>
  <c r="DT9" i="1"/>
  <c r="DZ7" i="4" l="1"/>
  <c r="EA9" i="4"/>
  <c r="DZ10" i="4"/>
  <c r="DT7" i="1"/>
  <c r="DU9" i="1"/>
  <c r="DT10" i="1"/>
  <c r="EA7" i="4" l="1"/>
  <c r="EA10" i="4"/>
  <c r="EB9" i="4"/>
  <c r="DU7" i="1"/>
  <c r="DV9" i="1"/>
  <c r="DU10" i="1"/>
  <c r="EB10" i="4" l="1"/>
  <c r="EC9" i="4"/>
  <c r="EB7" i="4"/>
  <c r="DV7" i="1"/>
  <c r="DV10" i="1"/>
  <c r="DW9" i="1"/>
  <c r="EC10" i="4" l="1"/>
  <c r="ED9" i="4"/>
  <c r="EC7" i="4"/>
  <c r="DW7" i="1"/>
  <c r="DW10" i="1"/>
  <c r="DX9" i="1"/>
  <c r="ED10" i="4" l="1"/>
  <c r="EE9" i="4"/>
  <c r="ED7" i="4"/>
  <c r="DX7" i="1"/>
  <c r="DY9" i="1"/>
  <c r="DX10" i="1"/>
  <c r="EE10" i="4" l="1"/>
  <c r="EF9" i="4"/>
  <c r="EE7" i="4"/>
  <c r="DY7" i="1"/>
  <c r="DZ9" i="1"/>
  <c r="DY10" i="1"/>
  <c r="EF10" i="4" l="1"/>
  <c r="EG9" i="4"/>
  <c r="EF7" i="4"/>
  <c r="EA9" i="1"/>
  <c r="DZ7" i="1"/>
  <c r="DZ10" i="1"/>
  <c r="EG10" i="4" l="1"/>
  <c r="EH9" i="4"/>
  <c r="EG7" i="4"/>
  <c r="EB9" i="1"/>
  <c r="EA7" i="1"/>
  <c r="EA10" i="1"/>
  <c r="EH7" i="4" l="1"/>
  <c r="EH10" i="4"/>
  <c r="EI9" i="4"/>
  <c r="EC9" i="1"/>
  <c r="EB7" i="1"/>
  <c r="EB10" i="1"/>
  <c r="EI7" i="4" l="1"/>
  <c r="EI10" i="4"/>
  <c r="EJ9" i="4"/>
  <c r="EC7" i="1"/>
  <c r="EC10" i="1"/>
  <c r="ED9" i="1"/>
  <c r="EJ10" i="4" l="1"/>
  <c r="EK9" i="4"/>
  <c r="EJ7" i="4"/>
  <c r="ED7" i="1"/>
  <c r="ED10" i="1"/>
  <c r="EE9" i="1"/>
  <c r="EK10" i="4" l="1"/>
  <c r="EL9" i="4"/>
  <c r="EK7" i="4"/>
  <c r="EE7" i="1"/>
  <c r="EF9" i="1"/>
  <c r="EE10" i="1"/>
  <c r="EL10" i="4" l="1"/>
  <c r="EM9" i="4"/>
  <c r="EL7" i="4"/>
  <c r="EF7" i="1"/>
  <c r="EF10" i="1"/>
  <c r="EG9" i="1"/>
  <c r="EM10" i="4" l="1"/>
  <c r="EN9" i="4"/>
  <c r="EM7" i="4"/>
  <c r="EG7" i="1"/>
  <c r="EG10" i="1"/>
  <c r="EH9" i="1"/>
  <c r="EN10" i="4" l="1"/>
  <c r="EO9" i="4"/>
  <c r="EN7" i="4"/>
  <c r="EH7" i="1"/>
  <c r="EH10" i="1"/>
  <c r="EI9" i="1"/>
  <c r="EO10" i="4" l="1"/>
  <c r="EP9" i="4"/>
  <c r="EO7" i="4"/>
  <c r="EI7" i="1"/>
  <c r="EI10" i="1"/>
  <c r="EJ9" i="1"/>
  <c r="EP7" i="4" l="1"/>
  <c r="EP10" i="4"/>
  <c r="EQ9" i="4"/>
  <c r="EJ7" i="1"/>
  <c r="EJ10" i="1"/>
  <c r="EK9" i="1"/>
  <c r="EQ7" i="4" l="1"/>
  <c r="EQ10" i="4"/>
  <c r="ER9" i="4"/>
  <c r="EK7" i="1"/>
  <c r="EK10" i="1"/>
  <c r="EL9" i="1"/>
  <c r="ER10" i="4" l="1"/>
  <c r="ES9" i="4"/>
  <c r="ER7" i="4"/>
  <c r="EL7" i="1"/>
  <c r="EL10" i="1"/>
  <c r="EM9" i="1"/>
  <c r="ES10" i="4" l="1"/>
  <c r="ET9" i="4"/>
  <c r="ES7" i="4"/>
  <c r="EM7" i="1"/>
  <c r="EN9" i="1"/>
  <c r="EM10" i="1"/>
  <c r="ET10" i="4" l="1"/>
  <c r="EU9" i="4"/>
  <c r="ET7" i="4"/>
  <c r="EN7" i="1"/>
  <c r="EN10" i="1"/>
  <c r="EO9" i="1"/>
  <c r="EU10" i="4" l="1"/>
  <c r="EV9" i="4"/>
  <c r="EU7" i="4"/>
  <c r="EO7" i="1"/>
  <c r="EO10" i="1"/>
  <c r="EP9" i="1"/>
  <c r="EV10" i="4" l="1"/>
  <c r="EW9" i="4"/>
  <c r="EV7" i="4"/>
  <c r="EP7" i="1"/>
  <c r="EP10" i="1"/>
  <c r="EQ9" i="1"/>
  <c r="EW10" i="4" l="1"/>
  <c r="EX9" i="4"/>
  <c r="EW7" i="4"/>
  <c r="EQ7" i="1"/>
  <c r="EQ10" i="1"/>
  <c r="ER9" i="1"/>
  <c r="EX7" i="4" l="1"/>
  <c r="EX10" i="4"/>
  <c r="EY9" i="4"/>
  <c r="ER7" i="1"/>
  <c r="ER10" i="1"/>
  <c r="ES9" i="1"/>
  <c r="EY7" i="4" l="1"/>
  <c r="EY10" i="4"/>
  <c r="EZ9" i="4"/>
  <c r="ES7" i="1"/>
  <c r="ES10" i="1"/>
  <c r="ET9" i="1"/>
  <c r="EZ10" i="4" l="1"/>
  <c r="FA9" i="4"/>
  <c r="EZ7" i="4"/>
  <c r="ET7" i="1"/>
  <c r="ET10" i="1"/>
  <c r="EU9" i="1"/>
  <c r="FA10" i="4" l="1"/>
  <c r="FB9" i="4"/>
  <c r="FA7" i="4"/>
  <c r="EU7" i="1"/>
  <c r="EV9" i="1"/>
  <c r="EU10" i="1"/>
  <c r="FB10" i="4" l="1"/>
  <c r="FC9" i="4"/>
  <c r="FB7" i="4"/>
  <c r="EV7" i="1"/>
  <c r="EW9" i="1"/>
  <c r="EV10" i="1"/>
  <c r="FC10" i="4" l="1"/>
  <c r="FD9" i="4"/>
  <c r="FC7" i="4"/>
  <c r="EW7" i="1"/>
  <c r="EX9" i="1"/>
  <c r="EW10" i="1"/>
  <c r="FD10" i="4" l="1"/>
  <c r="FE9" i="4"/>
  <c r="FD7" i="4"/>
  <c r="EX7" i="1"/>
  <c r="EY9" i="1"/>
  <c r="EX10" i="1"/>
  <c r="FE10" i="4" l="1"/>
  <c r="FF9" i="4"/>
  <c r="FE7" i="4"/>
  <c r="EY7" i="1"/>
  <c r="EZ9" i="1"/>
  <c r="EY10" i="1"/>
  <c r="FF7" i="4" l="1"/>
  <c r="FF10" i="4"/>
  <c r="FG9" i="4"/>
  <c r="EZ7" i="1"/>
  <c r="EZ10" i="1"/>
  <c r="FA9" i="1"/>
  <c r="FG7" i="4" l="1"/>
  <c r="FG10" i="4"/>
  <c r="FH9" i="4"/>
  <c r="FA7" i="1"/>
  <c r="FA10" i="1"/>
  <c r="FB9" i="1"/>
  <c r="FH10" i="4" l="1"/>
  <c r="FI9" i="4"/>
  <c r="FH7" i="4"/>
  <c r="FB7" i="1"/>
  <c r="FB10" i="1"/>
  <c r="FC9" i="1"/>
  <c r="FI10" i="4" l="1"/>
  <c r="FJ9" i="4"/>
  <c r="FI7" i="4"/>
  <c r="FC7" i="1"/>
  <c r="FD9" i="1"/>
  <c r="FC10" i="1"/>
  <c r="FJ10" i="4" l="1"/>
  <c r="FK9" i="4"/>
  <c r="FJ7" i="4"/>
  <c r="FD7" i="1"/>
  <c r="FD10" i="1"/>
  <c r="FE9" i="1"/>
  <c r="FK10" i="4" l="1"/>
  <c r="FL9" i="4"/>
  <c r="FK7" i="4"/>
  <c r="FE7" i="1"/>
  <c r="FF9" i="1"/>
  <c r="FE10" i="1"/>
  <c r="FL10" i="4" l="1"/>
  <c r="FM9" i="4"/>
  <c r="FL7" i="4"/>
  <c r="FF7" i="1"/>
  <c r="FG9" i="1"/>
  <c r="FF10" i="1"/>
  <c r="FM10" i="4" l="1"/>
  <c r="FN9" i="4"/>
  <c r="FM7" i="4"/>
  <c r="FG7" i="1"/>
  <c r="FG10" i="1"/>
  <c r="FH9" i="1"/>
  <c r="FN7" i="4" l="1"/>
  <c r="FN10" i="4"/>
  <c r="FO9" i="4"/>
  <c r="FH7" i="1"/>
  <c r="FH10" i="1"/>
  <c r="FI9" i="1"/>
  <c r="FO7" i="4" l="1"/>
  <c r="FO10" i="4"/>
  <c r="FP9" i="4"/>
  <c r="FI7" i="1"/>
  <c r="FI10" i="1"/>
  <c r="FJ9" i="1"/>
  <c r="FP10" i="4" l="1"/>
  <c r="FQ9" i="4"/>
  <c r="FP7" i="4"/>
  <c r="FJ7" i="1"/>
  <c r="FJ10" i="1"/>
  <c r="FK9" i="1"/>
  <c r="FQ10" i="4" l="1"/>
  <c r="FR9" i="4"/>
  <c r="FQ7" i="4"/>
  <c r="FK7" i="1"/>
  <c r="FL9" i="1"/>
  <c r="FK10" i="1"/>
  <c r="FR10" i="4" l="1"/>
  <c r="FS9" i="4"/>
  <c r="FR7" i="4"/>
  <c r="FL7" i="1"/>
  <c r="FL10" i="1"/>
  <c r="FM9" i="1"/>
  <c r="FS10" i="4" l="1"/>
  <c r="FT9" i="4"/>
  <c r="FS7" i="4"/>
  <c r="FM7" i="1"/>
  <c r="FN9" i="1"/>
  <c r="FM10" i="1"/>
  <c r="FT10" i="4" l="1"/>
  <c r="FU9" i="4"/>
  <c r="FT7" i="4"/>
  <c r="FN7" i="1"/>
  <c r="FO9" i="1"/>
  <c r="FN10" i="1"/>
  <c r="FU10" i="4" l="1"/>
  <c r="FV9" i="4"/>
  <c r="FU7" i="4"/>
  <c r="FO7" i="1"/>
  <c r="FP9" i="1"/>
  <c r="FO10" i="1"/>
  <c r="FV7" i="4" l="1"/>
  <c r="FV10" i="4"/>
  <c r="FW9" i="4"/>
  <c r="FQ9" i="1"/>
  <c r="FP7" i="1"/>
  <c r="FP10" i="1"/>
  <c r="FW7" i="4" l="1"/>
  <c r="FW10" i="4"/>
  <c r="FX9" i="4"/>
  <c r="FQ7" i="1"/>
  <c r="FQ10" i="1"/>
  <c r="FR9" i="1"/>
  <c r="FX10" i="4" l="1"/>
  <c r="FY9" i="4"/>
  <c r="FX7" i="4"/>
  <c r="FS9" i="1"/>
  <c r="FR7" i="1"/>
  <c r="FR10" i="1"/>
  <c r="FY10" i="4" l="1"/>
  <c r="FZ9" i="4"/>
  <c r="FY7" i="4"/>
  <c r="FS7" i="1"/>
  <c r="FT9" i="1"/>
  <c r="FS10" i="1"/>
  <c r="FZ10" i="4" l="1"/>
  <c r="GA9" i="4"/>
  <c r="FZ7" i="4"/>
  <c r="FT7" i="1"/>
  <c r="FT10" i="1"/>
  <c r="FU9" i="1"/>
  <c r="GA10" i="4" l="1"/>
  <c r="GB9" i="4"/>
  <c r="GA7" i="4"/>
  <c r="FU7" i="1"/>
  <c r="FV9" i="1"/>
  <c r="FU10" i="1"/>
  <c r="GB10" i="4" l="1"/>
  <c r="GC9" i="4"/>
  <c r="GB7" i="4"/>
  <c r="FV7" i="1"/>
  <c r="FW9" i="1"/>
  <c r="FV10" i="1"/>
  <c r="GC10" i="4" l="1"/>
  <c r="GD9" i="4"/>
  <c r="GC7" i="4"/>
  <c r="FW10" i="1"/>
  <c r="FW7" i="1"/>
  <c r="FX9" i="1"/>
  <c r="GD7" i="4" l="1"/>
  <c r="GD10" i="4"/>
  <c r="GE9" i="4"/>
  <c r="FY9" i="1"/>
  <c r="FX7" i="1"/>
  <c r="FX10" i="1"/>
  <c r="GE7" i="4" l="1"/>
  <c r="GE10" i="4"/>
  <c r="GF9" i="4"/>
  <c r="FY7" i="1"/>
  <c r="FZ9" i="1"/>
  <c r="FY10" i="1"/>
  <c r="GF10" i="4" l="1"/>
  <c r="GG9" i="4"/>
  <c r="GF7" i="4"/>
  <c r="GA9" i="1"/>
  <c r="FZ7" i="1"/>
  <c r="FZ10" i="1"/>
  <c r="GG10" i="4" l="1"/>
  <c r="GH9" i="4"/>
  <c r="GG7" i="4"/>
  <c r="GA7" i="1"/>
  <c r="GB9" i="1"/>
  <c r="GA10" i="1"/>
  <c r="GH10" i="4" l="1"/>
  <c r="GI9" i="4"/>
  <c r="GH7" i="4"/>
  <c r="GB10" i="1"/>
  <c r="GC9" i="1"/>
  <c r="GB7" i="1"/>
  <c r="GI10" i="4" l="1"/>
  <c r="GJ9" i="4"/>
  <c r="GI7" i="4"/>
  <c r="GD9" i="1"/>
  <c r="GC10" i="1"/>
  <c r="GC7" i="1"/>
  <c r="GJ10" i="4" l="1"/>
  <c r="GK9" i="4"/>
  <c r="GJ7" i="4"/>
  <c r="GE9" i="1"/>
  <c r="GD10" i="1"/>
  <c r="GD7" i="1"/>
  <c r="GK10" i="4" l="1"/>
  <c r="GL9" i="4"/>
  <c r="GK7" i="4"/>
  <c r="GE7" i="1"/>
  <c r="GF9" i="1"/>
  <c r="GE10" i="1"/>
  <c r="GL7" i="4" l="1"/>
  <c r="GL10" i="4"/>
  <c r="GM9" i="4"/>
  <c r="GG9" i="1"/>
  <c r="GF7" i="1"/>
  <c r="GF10" i="1"/>
  <c r="GM7" i="4" l="1"/>
  <c r="GM10" i="4"/>
  <c r="GN9" i="4"/>
  <c r="GG10" i="1"/>
  <c r="GG7" i="1"/>
  <c r="GH9" i="1"/>
  <c r="GN10" i="4" l="1"/>
  <c r="GO9" i="4"/>
  <c r="GN7" i="4"/>
  <c r="GH7" i="1"/>
  <c r="GH10" i="1"/>
  <c r="GI9" i="1"/>
  <c r="GO10" i="4" l="1"/>
  <c r="GP9" i="4"/>
  <c r="GO7" i="4"/>
  <c r="GJ9" i="1"/>
  <c r="GI7" i="1"/>
  <c r="GI10" i="1"/>
  <c r="GP10" i="4" l="1"/>
  <c r="GQ9" i="4"/>
  <c r="GP7" i="4"/>
  <c r="GJ7" i="1"/>
  <c r="GJ10" i="1"/>
  <c r="GK9" i="1"/>
  <c r="GQ10" i="4" l="1"/>
  <c r="GR9" i="4"/>
  <c r="GQ7" i="4"/>
  <c r="GK10" i="1"/>
  <c r="GK7" i="1"/>
  <c r="GL9" i="1"/>
  <c r="GR10" i="4" l="1"/>
  <c r="GS9" i="4"/>
  <c r="GR7" i="4"/>
  <c r="GL10" i="1"/>
  <c r="GM9" i="1"/>
  <c r="GL7" i="1"/>
  <c r="GS10" i="4" l="1"/>
  <c r="GT9" i="4"/>
  <c r="GS7" i="4"/>
  <c r="GM7" i="1"/>
  <c r="GM10" i="1"/>
  <c r="GN9" i="1"/>
  <c r="GT7" i="4" l="1"/>
  <c r="GT10" i="4"/>
  <c r="GU9" i="4"/>
  <c r="GO9" i="1"/>
  <c r="GN10" i="1"/>
  <c r="GN7" i="1"/>
  <c r="GU7" i="4" l="1"/>
  <c r="GU10" i="4"/>
  <c r="GV9" i="4"/>
  <c r="GO10" i="1"/>
  <c r="GP9" i="1"/>
  <c r="GO7" i="1"/>
  <c r="GV10" i="4" l="1"/>
  <c r="GW9" i="4"/>
  <c r="GV7" i="4"/>
  <c r="GQ9" i="1"/>
  <c r="GP10" i="1"/>
  <c r="GP7" i="1"/>
  <c r="GW10" i="4" l="1"/>
  <c r="GX9" i="4"/>
  <c r="GW7" i="4"/>
  <c r="GQ10" i="1"/>
  <c r="GR9" i="1"/>
  <c r="GQ7" i="1"/>
  <c r="GX10" i="4" l="1"/>
  <c r="GY9" i="4"/>
  <c r="GX7" i="4"/>
  <c r="GS9" i="1"/>
  <c r="GR10" i="1"/>
  <c r="GR7" i="1"/>
  <c r="GY10" i="4" l="1"/>
  <c r="GZ9" i="4"/>
  <c r="GY7" i="4"/>
  <c r="GS7" i="1"/>
  <c r="GT9" i="1"/>
  <c r="GS10" i="1"/>
  <c r="GZ10" i="4" l="1"/>
  <c r="HA9" i="4"/>
  <c r="GZ7" i="4"/>
  <c r="GT7" i="1"/>
  <c r="GU9" i="1"/>
  <c r="GT10" i="1"/>
  <c r="HA10" i="4" l="1"/>
  <c r="HB9" i="4"/>
  <c r="HA7" i="4"/>
  <c r="GU10" i="1"/>
  <c r="GU7" i="1"/>
  <c r="GV9" i="1"/>
  <c r="HB7" i="4" l="1"/>
  <c r="HB10" i="4"/>
  <c r="HC9" i="4"/>
  <c r="GV10" i="1"/>
  <c r="GV7" i="1"/>
  <c r="GW9" i="1"/>
  <c r="HC7" i="4" l="1"/>
  <c r="HC10" i="4"/>
  <c r="HD9" i="4"/>
  <c r="GW7" i="1"/>
  <c r="GX9" i="1"/>
  <c r="GW10" i="1"/>
  <c r="HD10" i="4" l="1"/>
  <c r="HE9" i="4"/>
  <c r="HD7" i="4"/>
  <c r="GX7" i="1"/>
  <c r="GX10" i="1"/>
  <c r="GY9" i="1"/>
  <c r="HE10" i="4" l="1"/>
  <c r="HF9" i="4"/>
  <c r="HE7" i="4"/>
  <c r="GZ9" i="1"/>
  <c r="GY7" i="1"/>
  <c r="GY10" i="1"/>
  <c r="HF10" i="4" l="1"/>
  <c r="HG9" i="4"/>
  <c r="HF7" i="4"/>
  <c r="HA9" i="1"/>
  <c r="GZ7" i="1"/>
  <c r="GZ10" i="1"/>
  <c r="HG10" i="4" l="1"/>
  <c r="HH9" i="4"/>
  <c r="HG7" i="4"/>
  <c r="HA10" i="1"/>
  <c r="HB9" i="1"/>
  <c r="HA7" i="1"/>
  <c r="HH10" i="4" l="1"/>
  <c r="HI9" i="4"/>
  <c r="HH7" i="4"/>
  <c r="HB10" i="1"/>
  <c r="HC9" i="1"/>
  <c r="HB7" i="1"/>
  <c r="HI10" i="4" l="1"/>
  <c r="HJ9" i="4"/>
  <c r="HI7" i="4"/>
  <c r="HC7" i="1"/>
  <c r="HD9" i="1"/>
  <c r="HC10" i="1"/>
  <c r="HJ7" i="4" l="1"/>
  <c r="HJ10" i="4"/>
  <c r="HK9" i="4"/>
  <c r="HD7" i="1"/>
  <c r="HD10" i="1"/>
  <c r="HE9" i="1"/>
  <c r="HK7" i="4" l="1"/>
  <c r="HK10" i="4"/>
  <c r="HL9" i="4"/>
  <c r="HE7" i="1"/>
  <c r="HF9" i="1"/>
  <c r="HE10" i="1"/>
  <c r="HL10" i="4" l="1"/>
  <c r="HM9" i="4"/>
  <c r="HL7" i="4"/>
  <c r="HF10" i="1"/>
  <c r="HF7" i="1"/>
  <c r="HG9" i="1"/>
  <c r="HM10" i="4" l="1"/>
  <c r="HN9" i="4"/>
  <c r="HM7" i="4"/>
  <c r="HG10" i="1"/>
  <c r="HG7" i="1"/>
  <c r="HH9" i="1"/>
  <c r="HN10" i="4" l="1"/>
  <c r="HO9" i="4"/>
  <c r="HN7" i="4"/>
  <c r="HH10" i="1"/>
  <c r="HH7" i="1"/>
  <c r="HI9" i="1"/>
  <c r="HO10" i="4" l="1"/>
  <c r="HP9" i="4"/>
  <c r="HO7" i="4"/>
  <c r="HI10" i="1"/>
  <c r="HI7" i="1"/>
  <c r="HJ9" i="1"/>
  <c r="HP10" i="4" l="1"/>
  <c r="HQ9" i="4"/>
  <c r="HP7" i="4"/>
  <c r="HK9" i="1"/>
  <c r="HJ7" i="1"/>
  <c r="HJ10" i="1"/>
  <c r="HQ10" i="4" l="1"/>
  <c r="HR9" i="4"/>
  <c r="HQ7" i="4"/>
  <c r="HK10" i="1"/>
  <c r="HK7" i="1"/>
  <c r="HL9" i="1"/>
  <c r="HR7" i="4" l="1"/>
  <c r="HS9" i="4"/>
  <c r="HR10" i="4"/>
  <c r="HL7" i="1"/>
  <c r="HM9" i="1"/>
  <c r="HL10" i="1"/>
  <c r="HS7" i="4" l="1"/>
  <c r="HS10" i="4"/>
  <c r="HT9" i="4"/>
  <c r="HM10" i="1"/>
  <c r="HM7" i="1"/>
  <c r="HN9" i="1"/>
  <c r="HT10" i="4" l="1"/>
  <c r="HU9" i="4"/>
  <c r="HT7" i="4"/>
  <c r="HN10" i="1"/>
  <c r="HN7" i="1"/>
  <c r="HO9" i="1"/>
  <c r="HU10" i="4" l="1"/>
  <c r="HV9" i="4"/>
  <c r="HU7" i="4"/>
  <c r="HP9" i="1"/>
  <c r="HO10" i="1"/>
  <c r="HO7" i="1"/>
  <c r="HV10" i="4" l="1"/>
  <c r="HW9" i="4"/>
  <c r="HV7" i="4"/>
  <c r="HP10" i="1"/>
  <c r="HP7" i="1"/>
  <c r="HQ9" i="1"/>
  <c r="HW10" i="4" l="1"/>
  <c r="HX9" i="4"/>
  <c r="HW7" i="4"/>
  <c r="HR9" i="1"/>
  <c r="HQ7" i="1"/>
  <c r="HQ10" i="1"/>
  <c r="HX10" i="4" l="1"/>
  <c r="HY9" i="4"/>
  <c r="HX7" i="4"/>
  <c r="HS9" i="1"/>
  <c r="HR10" i="1"/>
  <c r="HR7" i="1"/>
  <c r="HY10" i="4" l="1"/>
  <c r="HZ9" i="4"/>
  <c r="HY7" i="4"/>
  <c r="HS7" i="1"/>
  <c r="HS10" i="1"/>
  <c r="HT9" i="1"/>
  <c r="HZ7" i="4" l="1"/>
  <c r="HZ10" i="4"/>
  <c r="IA9" i="4"/>
  <c r="HT7" i="1"/>
  <c r="HU9" i="1"/>
  <c r="HT10" i="1"/>
  <c r="IA7" i="4" l="1"/>
  <c r="IA10" i="4"/>
  <c r="IB9" i="4"/>
  <c r="HV9" i="1"/>
  <c r="HU7" i="1"/>
  <c r="HU10" i="1"/>
  <c r="IB10" i="4" l="1"/>
  <c r="IC9" i="4"/>
  <c r="IB7" i="4"/>
  <c r="HV7" i="1"/>
  <c r="HV10" i="1"/>
  <c r="HW9" i="1"/>
  <c r="IC10" i="4" l="1"/>
  <c r="ID9" i="4"/>
  <c r="IC7" i="4"/>
  <c r="HW7" i="1"/>
  <c r="HX9" i="1"/>
  <c r="HW10" i="1"/>
  <c r="ID10" i="4" l="1"/>
  <c r="IE9" i="4"/>
  <c r="ID7" i="4"/>
  <c r="HY9" i="1"/>
  <c r="HX7" i="1"/>
  <c r="HX10" i="1"/>
  <c r="IE10" i="4" l="1"/>
  <c r="IF9" i="4"/>
  <c r="IE7" i="4"/>
  <c r="HZ9" i="1"/>
  <c r="HY10" i="1"/>
  <c r="HY7" i="1"/>
  <c r="IF10" i="4" l="1"/>
  <c r="IG9" i="4"/>
  <c r="IF7" i="4"/>
  <c r="HZ10" i="1"/>
  <c r="IA9" i="1"/>
  <c r="HZ7" i="1"/>
  <c r="IG10" i="4" l="1"/>
  <c r="IH9" i="4"/>
  <c r="IG7" i="4"/>
  <c r="IA10" i="1"/>
  <c r="IA7" i="1"/>
  <c r="IB9" i="1"/>
  <c r="IH7" i="4" l="1"/>
  <c r="IH10" i="4"/>
  <c r="II9" i="4"/>
  <c r="IB7" i="1"/>
  <c r="IB10" i="1"/>
  <c r="IC9" i="1"/>
  <c r="II7" i="4" l="1"/>
  <c r="II10" i="4"/>
  <c r="IJ9" i="4"/>
  <c r="ID9" i="1"/>
  <c r="IC7" i="1"/>
  <c r="IC10" i="1"/>
  <c r="IJ10" i="4" l="1"/>
  <c r="IK9" i="4"/>
  <c r="IJ7" i="4"/>
  <c r="IE9" i="1"/>
  <c r="ID7" i="1"/>
  <c r="ID10" i="1"/>
  <c r="IK10" i="4" l="1"/>
  <c r="IL9" i="4"/>
  <c r="IK7" i="4"/>
  <c r="IF9" i="1"/>
  <c r="IE7" i="1"/>
  <c r="IE10" i="1"/>
  <c r="IL10" i="4" l="1"/>
  <c r="IM9" i="4"/>
  <c r="IL7" i="4"/>
  <c r="IG9" i="1"/>
  <c r="IF7" i="1"/>
  <c r="IF10" i="1"/>
  <c r="IM10" i="4" l="1"/>
  <c r="IN9" i="4"/>
  <c r="IM7" i="4"/>
  <c r="IG7" i="1"/>
  <c r="IH9" i="1"/>
  <c r="IG10" i="1"/>
  <c r="IN10" i="4" l="1"/>
  <c r="IO9" i="4"/>
  <c r="IN7" i="4"/>
  <c r="IH10" i="1"/>
  <c r="II9" i="1"/>
  <c r="IH7" i="1"/>
  <c r="IO10" i="4" l="1"/>
  <c r="IP9" i="4"/>
  <c r="IO7" i="4"/>
  <c r="II10" i="1"/>
  <c r="II7" i="1"/>
  <c r="IJ9" i="1"/>
  <c r="IP7" i="4" l="1"/>
  <c r="IP10" i="4"/>
  <c r="IQ9" i="4"/>
  <c r="IK9" i="1"/>
  <c r="IJ10" i="1"/>
  <c r="IJ7" i="1"/>
  <c r="IQ7" i="4" l="1"/>
  <c r="IQ10" i="4"/>
  <c r="IR9" i="4"/>
  <c r="IK10" i="1"/>
  <c r="IL9" i="1"/>
  <c r="IK7" i="1"/>
  <c r="IR10" i="4" l="1"/>
  <c r="IS9" i="4"/>
  <c r="IR7" i="4"/>
  <c r="IL7" i="1"/>
  <c r="IM9" i="1"/>
  <c r="IL10" i="1"/>
  <c r="IS10" i="4" l="1"/>
  <c r="IT9" i="4"/>
  <c r="IS7" i="4"/>
  <c r="IM10" i="1"/>
  <c r="IM7" i="1"/>
  <c r="IN9" i="1"/>
  <c r="IT10" i="4" l="1"/>
  <c r="IU9" i="4"/>
  <c r="IT7" i="4"/>
  <c r="IN10" i="1"/>
  <c r="IN7" i="1"/>
  <c r="IO9" i="1"/>
  <c r="IU10" i="4" l="1"/>
  <c r="IV9" i="4"/>
  <c r="IU7" i="4"/>
  <c r="IO7" i="1"/>
  <c r="IP9" i="1"/>
  <c r="IO10" i="1"/>
  <c r="IV10" i="4" l="1"/>
  <c r="IW9" i="4"/>
  <c r="IV7" i="4"/>
  <c r="IP7" i="1"/>
  <c r="IP10" i="1"/>
  <c r="IQ9" i="1"/>
  <c r="IW10" i="4" l="1"/>
  <c r="IX9" i="4"/>
  <c r="IW7" i="4"/>
  <c r="IR9" i="1"/>
  <c r="IQ10" i="1"/>
  <c r="IQ7" i="1"/>
  <c r="IX7" i="4" l="1"/>
  <c r="IY9" i="4"/>
  <c r="IX10" i="4"/>
  <c r="IR10" i="1"/>
  <c r="IS9" i="1"/>
  <c r="IR7" i="1"/>
  <c r="IY7" i="4" l="1"/>
  <c r="IY10" i="4"/>
  <c r="IZ9" i="4"/>
  <c r="IS10" i="1"/>
  <c r="IT9" i="1"/>
  <c r="IS7" i="1"/>
  <c r="IZ10" i="4" l="1"/>
  <c r="JA9" i="4"/>
  <c r="IZ7" i="4"/>
  <c r="IU9" i="1"/>
  <c r="IT10" i="1"/>
  <c r="IT7" i="1"/>
  <c r="JA10" i="4" l="1"/>
  <c r="JB9" i="4"/>
  <c r="JA7" i="4"/>
  <c r="IU7" i="1"/>
  <c r="IV9" i="1"/>
  <c r="IU10" i="1"/>
  <c r="JB10" i="4" l="1"/>
  <c r="JB7" i="4"/>
  <c r="IW9" i="1"/>
  <c r="IV10" i="1"/>
  <c r="IV7" i="1"/>
  <c r="IW7" i="1" l="1"/>
  <c r="IW10" i="1"/>
  <c r="IX9" i="1"/>
  <c r="IX10" i="1" l="1"/>
  <c r="IX7" i="1"/>
  <c r="IY9" i="1"/>
  <c r="IY10" i="1" l="1"/>
  <c r="IY7" i="1"/>
  <c r="IZ9" i="1"/>
  <c r="JA9" i="1" l="1"/>
  <c r="IZ7" i="1"/>
  <c r="IZ10" i="1"/>
  <c r="JA10" i="1" l="1"/>
  <c r="JA7" i="1"/>
  <c r="JB9" i="1"/>
  <c r="JB10" i="1" l="1"/>
  <c r="J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</authors>
  <commentList>
    <comment ref="F9" authorId="0" shapeId="0" xr:uid="{B7066510-A919-454F-BFFF-D4F54297573D}">
      <text>
        <r>
          <rPr>
            <sz val="9"/>
            <color indexed="81"/>
            <rFont val="MS P ゴシック"/>
            <family val="3"/>
            <charset val="128"/>
          </rPr>
          <t xml:space="preserve">工程の完了期日を入力します。
</t>
        </r>
      </text>
    </comment>
    <comment ref="H9" authorId="0" shapeId="0" xr:uid="{24D9DEE3-5C38-4568-BB74-9B0BA69A8E2C}">
      <text>
        <r>
          <rPr>
            <sz val="9"/>
            <color indexed="81"/>
            <rFont val="MS P ゴシック"/>
            <family val="3"/>
            <charset val="128"/>
          </rPr>
          <t>開始日と終了日を入力すると表内に、青色で期間が表示されます。</t>
        </r>
      </text>
    </comment>
    <comment ref="J9" authorId="0" shapeId="0" xr:uid="{5CCE7668-0C55-4438-8AC8-9773A8C84116}">
      <text>
        <r>
          <rPr>
            <sz val="9"/>
            <color indexed="81"/>
            <rFont val="MS P ゴシック"/>
            <family val="3"/>
            <charset val="128"/>
          </rPr>
          <t>開始日と終了日を入力すると表内に、斜線で期間が表示されます。</t>
        </r>
      </text>
    </comment>
    <comment ref="K9" authorId="0" shapeId="0" xr:uid="{2A349D05-36BE-4B2B-B93C-231D0578EAA3}">
      <text>
        <r>
          <rPr>
            <sz val="9"/>
            <color indexed="81"/>
            <rFont val="MS P ゴシック"/>
            <family val="3"/>
            <charset val="128"/>
          </rPr>
          <t xml:space="preserve">【凡例】
＜実施中＞
　実施中（期日超過）…期日を超過しているもの
　実施中（遅延）…終了予定日を超過しているもの
＜未着手＞
　未着手（期日超過）…未着手かつ期日を超過しているもの
　未着手（遅延）…未着手かつ終了予定日を超過しているもの
　未着手（開始遅延）…未着手かつ開始予定日を超過しているもの
※いずれも「期日」、「開始予定日」、「終了予定日」への入力が必要です。
</t>
        </r>
      </text>
    </comment>
    <comment ref="M9" authorId="0" shapeId="0" xr:uid="{A0095B97-4491-4024-995A-4112783CBEC8}">
      <text>
        <r>
          <rPr>
            <sz val="9"/>
            <color indexed="81"/>
            <rFont val="MS P ゴシック"/>
            <family val="3"/>
            <charset val="128"/>
          </rPr>
          <t xml:space="preserve">数値（割合）を手入力します。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</authors>
  <commentList>
    <comment ref="F9" authorId="0" shapeId="0" xr:uid="{D63B032A-4570-4176-8702-43C3D9A06FCB}">
      <text>
        <r>
          <rPr>
            <sz val="9"/>
            <color indexed="81"/>
            <rFont val="MS P ゴシック"/>
            <family val="3"/>
            <charset val="128"/>
          </rPr>
          <t xml:space="preserve">工程の完了期日を入力します。
</t>
        </r>
      </text>
    </comment>
    <comment ref="H9" authorId="0" shapeId="0" xr:uid="{882DE93C-2523-41CF-8534-F97CC9D6BCD4}">
      <text>
        <r>
          <rPr>
            <sz val="9"/>
            <color indexed="81"/>
            <rFont val="MS P ゴシック"/>
            <family val="3"/>
            <charset val="128"/>
          </rPr>
          <t>開始日と終了日を入力すると表内に、青色で期間が表示されます。</t>
        </r>
      </text>
    </comment>
    <comment ref="J9" authorId="0" shapeId="0" xr:uid="{C9DBFA29-F1B4-4252-9DDF-B05C2D46BC7F}">
      <text>
        <r>
          <rPr>
            <sz val="9"/>
            <color indexed="81"/>
            <rFont val="MS P ゴシック"/>
            <family val="3"/>
            <charset val="128"/>
          </rPr>
          <t>開始日と終了日を入力すると表内に、斜線で期間が表示されます。</t>
        </r>
      </text>
    </comment>
    <comment ref="K9" authorId="0" shapeId="0" xr:uid="{10A4816C-B271-4968-8F22-A5914818D2DC}">
      <text>
        <r>
          <rPr>
            <sz val="9"/>
            <color indexed="81"/>
            <rFont val="MS P ゴシック"/>
            <family val="3"/>
            <charset val="128"/>
          </rPr>
          <t xml:space="preserve">【凡例】
＜実施中＞
　実施中（期日超過）…期日を超過しているもの
　実施中（遅延）…終了予定日を超過しているもの
＜未着手＞
　未着手（期日超過）…未着手かつ期日を超過しているもの
　未着手（遅延）…未着手かつ終了予定日を超過しているもの
　未着手（開始遅延）…未着手かつ開始予定日を超過しているもの
※いずれも「期日」、「開始予定日」、「終了予定日」への入力が必要です。
</t>
        </r>
      </text>
    </comment>
    <comment ref="M9" authorId="0" shapeId="0" xr:uid="{5A54FC29-8B93-41C8-8953-3BBE3E6AB74D}">
      <text>
        <r>
          <rPr>
            <sz val="9"/>
            <color indexed="81"/>
            <rFont val="MS P ゴシック"/>
            <family val="3"/>
            <charset val="128"/>
          </rPr>
          <t xml:space="preserve">数値（割合）を手入力します。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  <author>chosa-10</author>
  </authors>
  <commentList>
    <comment ref="B1" authorId="0" shapeId="0" xr:uid="{7C6B358E-B5F4-4D86-9B96-5DF4AFE13E79}">
      <text>
        <r>
          <rPr>
            <sz val="9"/>
            <color indexed="81"/>
            <rFont val="MS P ゴシック"/>
            <family val="3"/>
            <charset val="128"/>
          </rPr>
          <t>この祝日一覧に基づき、広報工程管理表の祝日がグレー表記となります。
そのため、祝日を毎年更新する必要があります。</t>
        </r>
      </text>
    </comment>
    <comment ref="A25" authorId="1" shapeId="0" xr:uid="{C31936B6-2F10-49FD-A5B8-2D6671304807}">
      <text>
        <r>
          <rPr>
            <sz val="9"/>
            <color indexed="81"/>
            <rFont val="MS P ゴシック"/>
            <family val="3"/>
            <charset val="128"/>
          </rPr>
          <t>未決定（前年の2月に官報で発表される）</t>
        </r>
      </text>
    </comment>
  </commentList>
</comments>
</file>

<file path=xl/sharedStrings.xml><?xml version="1.0" encoding="utf-8"?>
<sst xmlns="http://schemas.openxmlformats.org/spreadsheetml/2006/main" count="121" uniqueCount="79">
  <si>
    <t>予定</t>
    <rPh sb="0" eb="2">
      <t>ヨテイ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</si>
  <si>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</si>
  <si>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</si>
  <si>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実績</t>
    <rPh sb="0" eb="2">
      <t>ジッセキ</t>
    </rPh>
    <phoneticPr fontId="1"/>
  </si>
  <si>
    <t>本日</t>
    <rPh sb="0" eb="2">
      <t>ホンジツ</t>
    </rPh>
    <phoneticPr fontId="1"/>
  </si>
  <si>
    <t>表示開始日</t>
    <rPh sb="0" eb="2">
      <t>ヒョウジ</t>
    </rPh>
    <rPh sb="2" eb="4">
      <t>カイシ</t>
    </rPh>
    <rPh sb="4" eb="5">
      <t>ビ</t>
    </rPh>
    <phoneticPr fontId="1"/>
  </si>
  <si>
    <t>祝日名</t>
    <rPh sb="0" eb="2">
      <t>シュクジツ</t>
    </rPh>
    <rPh sb="2" eb="3">
      <t>メイ</t>
    </rPh>
    <phoneticPr fontId="1"/>
  </si>
  <si>
    <t>昭和の日</t>
    <rPh sb="0" eb="2">
      <t>ショウワ</t>
    </rPh>
    <rPh sb="3" eb="4">
      <t>ヒ</t>
    </rPh>
    <phoneticPr fontId="1"/>
  </si>
  <si>
    <t>憲法記念日</t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</si>
  <si>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</si>
  <si>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</si>
  <si>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</si>
  <si>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</si>
  <si>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</si>
  <si>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</si>
  <si>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</si>
  <si>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</si>
  <si>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</si>
  <si>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</si>
  <si>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</si>
  <si>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</si>
  <si>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</si>
  <si>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入力箇所</t>
    <phoneticPr fontId="1"/>
  </si>
  <si>
    <t>No.</t>
    <phoneticPr fontId="1"/>
  </si>
  <si>
    <t>スポーツの日</t>
    <rPh sb="5" eb="6">
      <t>ヒ</t>
    </rPh>
    <phoneticPr fontId="1"/>
  </si>
  <si>
    <t>全員</t>
    <rPh sb="0" eb="2">
      <t>ゼンイン</t>
    </rPh>
    <phoneticPr fontId="1"/>
  </si>
  <si>
    <t>メモ</t>
    <phoneticPr fontId="1"/>
  </si>
  <si>
    <t>イベント実施方針検討</t>
    <rPh sb="4" eb="6">
      <t>ジッシ</t>
    </rPh>
    <rPh sb="6" eb="8">
      <t>ホウシン</t>
    </rPh>
    <rPh sb="8" eb="10">
      <t>ケントウ</t>
    </rPh>
    <phoneticPr fontId="1"/>
  </si>
  <si>
    <t>日程調整・会場確保</t>
    <rPh sb="0" eb="2">
      <t>ニッテイ</t>
    </rPh>
    <rPh sb="2" eb="4">
      <t>チョウセイ</t>
    </rPh>
    <rPh sb="5" eb="7">
      <t>カイジョウ</t>
    </rPh>
    <rPh sb="7" eb="9">
      <t>カクホ</t>
    </rPh>
    <phoneticPr fontId="1"/>
  </si>
  <si>
    <t>A</t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</si>
  <si>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</si>
  <si>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</si>
  <si>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</si>
  <si>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2/15に部長確認</t>
    <rPh sb="5" eb="7">
      <t>ブチョウ</t>
    </rPh>
    <rPh sb="7" eb="9">
      <t>カクニン</t>
    </rPh>
    <phoneticPr fontId="1"/>
  </si>
  <si>
    <t>AB</t>
    <phoneticPr fontId="1"/>
  </si>
  <si>
    <t>イベント①浄水場見学</t>
    <rPh sb="5" eb="8">
      <t>ジョウスイジョウ</t>
    </rPh>
    <rPh sb="8" eb="10">
      <t>ケンガク</t>
    </rPh>
    <phoneticPr fontId="1"/>
  </si>
  <si>
    <t>期日</t>
    <phoneticPr fontId="1"/>
  </si>
  <si>
    <t>休日</t>
    <rPh sb="0" eb="2">
      <t>キュウジツ</t>
    </rPh>
    <phoneticPr fontId="1"/>
  </si>
  <si>
    <t>状況</t>
    <phoneticPr fontId="1"/>
  </si>
  <si>
    <t>進捗率</t>
    <phoneticPr fontId="1"/>
  </si>
  <si>
    <t>担当者</t>
    <phoneticPr fontId="1"/>
  </si>
  <si>
    <t>工程</t>
    <phoneticPr fontId="1"/>
  </si>
  <si>
    <t>分類</t>
    <phoneticPr fontId="1"/>
  </si>
  <si>
    <t>検討</t>
    <rPh sb="0" eb="2">
      <t>ケントウ</t>
    </rPh>
    <phoneticPr fontId="1"/>
  </si>
  <si>
    <t>令和５年度　第65回水道週間
市民イベント「XX市　水道まつり」</t>
    <rPh sb="0" eb="2">
      <t>レイワ</t>
    </rPh>
    <rPh sb="3" eb="5">
      <t>ネンド</t>
    </rPh>
    <rPh sb="6" eb="7">
      <t>ダイ</t>
    </rPh>
    <rPh sb="9" eb="10">
      <t>カイ</t>
    </rPh>
    <rPh sb="10" eb="12">
      <t>スイドウ</t>
    </rPh>
    <rPh sb="12" eb="14">
      <t>シュウカン</t>
    </rPh>
    <rPh sb="15" eb="17">
      <t>シミン</t>
    </rPh>
    <rPh sb="24" eb="25">
      <t>シ</t>
    </rPh>
    <rPh sb="26" eb="28">
      <t>スイドウ</t>
    </rPh>
    <phoneticPr fontId="1"/>
  </si>
  <si>
    <t>スケジュール作成</t>
    <rPh sb="6" eb="8">
      <t>サクセイ</t>
    </rPh>
    <phoneticPr fontId="1"/>
  </si>
  <si>
    <t>対応職員応援依頼</t>
    <rPh sb="0" eb="2">
      <t>タイオウ</t>
    </rPh>
    <rPh sb="2" eb="4">
      <t>ショクイン</t>
    </rPh>
    <rPh sb="4" eb="6">
      <t>オウエン</t>
    </rPh>
    <rPh sb="6" eb="8">
      <t>イライ</t>
    </rPh>
    <phoneticPr fontId="1"/>
  </si>
  <si>
    <t>備品調達</t>
    <rPh sb="0" eb="2">
      <t>ビヒン</t>
    </rPh>
    <rPh sb="2" eb="4">
      <t>チョウタツ</t>
    </rPh>
    <phoneticPr fontId="1"/>
  </si>
  <si>
    <t>イベント案内作成・周知</t>
    <rPh sb="4" eb="6">
      <t>アンナイ</t>
    </rPh>
    <rPh sb="6" eb="8">
      <t>サクセイ</t>
    </rPh>
    <rPh sb="9" eb="11">
      <t>シュウチ</t>
    </rPh>
    <phoneticPr fontId="1"/>
  </si>
  <si>
    <t>感染症対策検討</t>
    <rPh sb="0" eb="3">
      <t>カンセンショウ</t>
    </rPh>
    <rPh sb="3" eb="5">
      <t>タイサク</t>
    </rPh>
    <rPh sb="5" eb="7">
      <t>ケントウ</t>
    </rPh>
    <phoneticPr fontId="1"/>
  </si>
  <si>
    <t>作品展示レイアウト検討</t>
    <rPh sb="0" eb="2">
      <t>サクヒン</t>
    </rPh>
    <rPh sb="2" eb="4">
      <t>テンジ</t>
    </rPh>
    <rPh sb="9" eb="11">
      <t>ケントウ</t>
    </rPh>
    <phoneticPr fontId="1"/>
  </si>
  <si>
    <t>イベント③パネル展示</t>
    <rPh sb="8" eb="10">
      <t>テンジ</t>
    </rPh>
    <phoneticPr fontId="1"/>
  </si>
  <si>
    <t>パネル展示内容検討（各部調整）</t>
    <rPh sb="3" eb="5">
      <t>テンジ</t>
    </rPh>
    <rPh sb="5" eb="7">
      <t>ナイヨウ</t>
    </rPh>
    <rPh sb="7" eb="9">
      <t>ケントウ</t>
    </rPh>
    <rPh sb="10" eb="12">
      <t>カクブ</t>
    </rPh>
    <rPh sb="12" eb="14">
      <t>チョウセイ</t>
    </rPh>
    <phoneticPr fontId="1"/>
  </si>
  <si>
    <t>パネル展示レイアウト検討</t>
    <rPh sb="3" eb="5">
      <t>テンジ</t>
    </rPh>
    <rPh sb="10" eb="12">
      <t>ケントウ</t>
    </rPh>
    <phoneticPr fontId="1"/>
  </si>
  <si>
    <t>イベント④水の飲み比べ</t>
    <rPh sb="5" eb="6">
      <t>ミズ</t>
    </rPh>
    <rPh sb="7" eb="8">
      <t>ノ</t>
    </rPh>
    <rPh sb="9" eb="10">
      <t>クラ</t>
    </rPh>
    <phoneticPr fontId="1"/>
  </si>
  <si>
    <t>イベント②水道作品コンクール優秀作品展示</t>
    <rPh sb="5" eb="7">
      <t>スイドウ</t>
    </rPh>
    <rPh sb="7" eb="9">
      <t>サクヒン</t>
    </rPh>
    <rPh sb="14" eb="16">
      <t>ユウシュウ</t>
    </rPh>
    <rPh sb="16" eb="18">
      <t>サクヒン</t>
    </rPh>
    <rPh sb="18" eb="20">
      <t>テンジ</t>
    </rPh>
    <phoneticPr fontId="1"/>
  </si>
  <si>
    <t>案内・周知</t>
    <rPh sb="0" eb="2">
      <t>アンナイ</t>
    </rPh>
    <rPh sb="3" eb="5">
      <t>シュウチ</t>
    </rPh>
    <phoneticPr fontId="1"/>
  </si>
  <si>
    <t>振り返り</t>
    <rPh sb="0" eb="1">
      <t>フ</t>
    </rPh>
    <rPh sb="2" eb="3">
      <t>カエ</t>
    </rPh>
    <phoneticPr fontId="1"/>
  </si>
  <si>
    <t>精算</t>
    <rPh sb="0" eb="2">
      <t>セイサン</t>
    </rPh>
    <phoneticPr fontId="1"/>
  </si>
  <si>
    <t>費用精算</t>
    <rPh sb="0" eb="2">
      <t>ヒヨウ</t>
    </rPh>
    <rPh sb="2" eb="4">
      <t>セイサン</t>
    </rPh>
    <phoneticPr fontId="1"/>
  </si>
  <si>
    <t>報告書</t>
    <rPh sb="0" eb="3">
      <t>ホウコクショ</t>
    </rPh>
    <phoneticPr fontId="1"/>
  </si>
  <si>
    <t>報告書作成</t>
    <rPh sb="0" eb="3">
      <t>ホウコクショ</t>
    </rPh>
    <rPh sb="3" eb="5">
      <t>サクセイ</t>
    </rPh>
    <phoneticPr fontId="1"/>
  </si>
  <si>
    <t>評価実施</t>
    <rPh sb="0" eb="2">
      <t>ヒョウカ</t>
    </rPh>
    <rPh sb="2" eb="4">
      <t>ジッシ</t>
    </rPh>
    <phoneticPr fontId="1"/>
  </si>
  <si>
    <t>日付</t>
    <rPh sb="0" eb="2">
      <t>ヒヅ</t>
    </rPh>
    <phoneticPr fontId="1"/>
  </si>
  <si>
    <t>パネル作成</t>
    <rPh sb="3" eb="5">
      <t>サクセイ</t>
    </rPh>
    <phoneticPr fontId="1"/>
  </si>
  <si>
    <t>4/28までに各部の原稿収集</t>
    <rPh sb="7" eb="9">
      <t>カクブ</t>
    </rPh>
    <rPh sb="10" eb="12">
      <t>ゲンコウ</t>
    </rPh>
    <rPh sb="12" eb="14">
      <t>シュウシュウ</t>
    </rPh>
    <phoneticPr fontId="1"/>
  </si>
  <si>
    <t>10月号に掲載</t>
    <rPh sb="2" eb="4">
      <t>ガツゴウ</t>
    </rPh>
    <rPh sb="5" eb="7">
      <t>ケイサイ</t>
    </rPh>
    <phoneticPr fontId="1"/>
  </si>
  <si>
    <t>広報紙への掲載（原稿作成）</t>
    <rPh sb="0" eb="3">
      <t>コウホウシ</t>
    </rPh>
    <rPh sb="5" eb="7">
      <t>ケイサイ</t>
    </rPh>
    <rPh sb="8" eb="10">
      <t>ゲンコウ</t>
    </rPh>
    <rPh sb="10" eb="12">
      <t>サクセイ</t>
    </rPh>
    <phoneticPr fontId="1"/>
  </si>
  <si>
    <t>4/14各部からの回答期限</t>
    <rPh sb="4" eb="6">
      <t>カクブ</t>
    </rPh>
    <rPh sb="9" eb="11">
      <t>カイトウ</t>
    </rPh>
    <rPh sb="11" eb="13">
      <t>キゲン</t>
    </rPh>
    <phoneticPr fontId="1"/>
  </si>
  <si>
    <t>HP、Twitter</t>
    <phoneticPr fontId="1"/>
  </si>
  <si>
    <t>B</t>
    <phoneticPr fontId="1"/>
  </si>
  <si>
    <t>C</t>
    <phoneticPr fontId="1"/>
  </si>
  <si>
    <t>B</t>
    <phoneticPr fontId="1"/>
  </si>
  <si>
    <t>A</t>
    <phoneticPr fontId="1"/>
  </si>
  <si>
    <t>HPへの実施報告の掲載</t>
    <rPh sb="4" eb="6">
      <t>ジッシ</t>
    </rPh>
    <rPh sb="6" eb="8">
      <t>ホウコク</t>
    </rPh>
    <rPh sb="9" eb="11">
      <t>ケイサイ</t>
    </rPh>
    <phoneticPr fontId="1"/>
  </si>
  <si>
    <t>配置・業務分担表作成</t>
    <rPh sb="0" eb="2">
      <t>ハイチ</t>
    </rPh>
    <rPh sb="3" eb="5">
      <t>ギョウム</t>
    </rPh>
    <rPh sb="5" eb="7">
      <t>ブンタン</t>
    </rPh>
    <rPh sb="7" eb="8">
      <t>ヒョウ</t>
    </rPh>
    <rPh sb="8" eb="10">
      <t>サクセイ</t>
    </rPh>
    <phoneticPr fontId="1"/>
  </si>
  <si>
    <t>行を追加する場合は、この行の上に新しい行として挿入してください。（この上の行を選択→右クリック→「挿入」）</t>
    <rPh sb="0" eb="1">
      <t>ギョウ</t>
    </rPh>
    <rPh sb="2" eb="4">
      <t>ツイカ</t>
    </rPh>
    <rPh sb="6" eb="8">
      <t>バアイ</t>
    </rPh>
    <rPh sb="12" eb="13">
      <t>ギョウ</t>
    </rPh>
    <rPh sb="14" eb="15">
      <t>ウエ</t>
    </rPh>
    <rPh sb="16" eb="17">
      <t>アタラ</t>
    </rPh>
    <rPh sb="19" eb="20">
      <t>ギョウ</t>
    </rPh>
    <rPh sb="23" eb="25">
      <t>ソウニュウ</t>
    </rPh>
    <rPh sb="35" eb="36">
      <t>ウエ</t>
    </rPh>
    <rPh sb="37" eb="38">
      <t>ギョウ</t>
    </rPh>
    <rPh sb="39" eb="41">
      <t>センタク</t>
    </rPh>
    <rPh sb="42" eb="43">
      <t>ミギ</t>
    </rPh>
    <rPh sb="49" eb="51">
      <t>ソウニュウ</t>
    </rPh>
    <phoneticPr fontId="1"/>
  </si>
  <si>
    <t>広報工程管理表</t>
    <rPh sb="0" eb="2">
      <t>コウホウ</t>
    </rPh>
    <rPh sb="2" eb="4">
      <t>コウテイ</t>
    </rPh>
    <rPh sb="4" eb="6">
      <t>カンリ</t>
    </rPh>
    <rPh sb="6" eb="7">
      <t>ヒョウ</t>
    </rPh>
    <phoneticPr fontId="1"/>
  </si>
  <si>
    <t>2023年度　祝日</t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</si>
</sst>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"/>
    <numFmt numFmtId="177" formatCode="d"/>
    <numFmt numFmtId="178" formatCode="aaa"/>
    <numFmt numFmtId="179" formatCode="yyyy&quot;年&quot;m&quot;月&quot;d&quot;日&quot;;@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30"/>
      <color rgb="FFFF6600"/>
      <name val="ＭＳ ゴシック"/>
      <family val="3"/>
      <charset val="128"/>
    </font>
    <font>
      <sz val="10"/>
      <color theme="5" tint="0.59999389629810485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2" fillId="4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0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4" borderId="7" xfId="0" applyFont="1" applyFill="1" applyBorder="1" applyAlignment="1">
      <alignment horizontal="center" vertical="center"/>
    </xf>
    <xf numFmtId="9" fontId="3" fillId="5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56" fontId="2" fillId="5" borderId="7" xfId="0" applyNumberFormat="1" applyFont="1" applyFill="1" applyBorder="1">
      <alignment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56" fontId="2" fillId="5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left" vertical="center" indent="1"/>
    </xf>
    <xf numFmtId="179" fontId="2" fillId="3" borderId="0" xfId="0" applyNumberFormat="1" applyFont="1" applyFill="1" applyAlignment="1">
      <alignment horizontal="left" vertical="center" indent="1"/>
    </xf>
    <xf numFmtId="1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5" borderId="8" xfId="0" applyFont="1" applyFill="1" applyBorder="1" applyAlignment="1">
      <alignment vertical="center" wrapText="1"/>
    </xf>
    <xf numFmtId="0" fontId="2" fillId="0" borderId="8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177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9" fontId="3" fillId="6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Continuous" vertical="top"/>
    </xf>
    <xf numFmtId="0" fontId="2" fillId="2" borderId="20" xfId="0" applyFont="1" applyFill="1" applyBorder="1" applyAlignment="1">
      <alignment horizontal="centerContinuous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8" fillId="2" borderId="0" xfId="0" applyFont="1" applyFill="1" applyAlignment="1"/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</cellXfs>
  <cellStyles count="1">
    <cellStyle name="標準" xfId="0" builtinId="0"/>
  </cellStyles>
  <dxfs count="1066"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69696"/>
        </patternFill>
      </fill>
    </dxf>
    <dxf>
      <border>
        <left style="thin">
          <color theme="1"/>
        </left>
        <vertical/>
        <horizontal/>
      </border>
    </dxf>
    <dxf>
      <fill>
        <patternFill patternType="solid">
          <bgColor theme="8"/>
        </patternFill>
      </fill>
    </dxf>
    <dxf>
      <fill>
        <patternFill patternType="lightUp"/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69696"/>
        </patternFill>
      </fill>
    </dxf>
    <dxf>
      <border>
        <left style="thin">
          <color theme="1"/>
        </left>
        <vertical/>
        <horizontal/>
      </border>
    </dxf>
    <dxf>
      <fill>
        <patternFill patternType="solid">
          <bgColor theme="8"/>
        </patternFill>
      </fill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47" formatCode="m&quot;月&quot;d&quot;日&quot;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Continuous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A6A6A6"/>
        </left>
        <right style="thin">
          <color rgb="FFA6A6A6"/>
        </right>
        <top style="thin">
          <color rgb="FFA6A6A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0"/>
        <color rgb="FFFF6600"/>
        <name val="ＭＳ ゴシック"/>
        <family val="3"/>
        <charset val="128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family val="3"/>
        <charset val="128"/>
        <scheme val="none"/>
      </font>
      <numFmt numFmtId="177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969696"/>
      <color rgb="FFFF99CC"/>
      <color rgb="FFFF66FF"/>
      <color rgb="FF00CC99"/>
      <color rgb="FFFFCC00"/>
      <color rgb="FFFF6600"/>
      <color rgb="FF339966"/>
      <color rgb="FF009999"/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95BD63-23EB-48F5-98C4-7BC6FC25B2C9}" name="テーブル32" displayName="テーブル32" ref="B9:JB61" headerRowCount="0" totalsRowShown="0" headerRowDxfId="1065" dataDxfId="1064" tableBorderDxfId="1063">
  <tableColumns count="261">
    <tableColumn id="1" xr3:uid="{A52719DF-539E-49AD-8FD1-DA353C52CEF1}" name="列1" headerRowDxfId="1062" dataDxfId="1061"/>
    <tableColumn id="2" xr3:uid="{F24D910B-827F-4069-905F-E2410880220E}" name="列2" headerRowDxfId="1060" dataDxfId="1059"/>
    <tableColumn id="3" xr3:uid="{7991619B-F922-4BFF-B4E5-9FB46FADD71A}" name="列3" headerRowDxfId="1058" dataDxfId="1057"/>
    <tableColumn id="4" xr3:uid="{1398DFD8-A4E8-4921-AB32-A452DB653AB5}" name="列4" headerRowDxfId="1056" dataDxfId="1055"/>
    <tableColumn id="5" xr3:uid="{9F304C94-8358-460F-A6A9-9B2259143028}" name="列5" headerRowDxfId="1054" dataDxfId="1053"/>
    <tableColumn id="6" xr3:uid="{B629B0B7-1ADE-4E9C-8B56-F26FF2588314}" name="列6" headerRowDxfId="1052" dataDxfId="1051"/>
    <tableColumn id="7" xr3:uid="{F84799AD-005B-4827-B891-177BE48EBC76}" name="列7" headerRowDxfId="1050" dataDxfId="1049"/>
    <tableColumn id="8" xr3:uid="{5A7FC5C7-13AD-4FDE-B5C8-1EE55B11E035}" name="列8" headerRowDxfId="1048" dataDxfId="1047"/>
    <tableColumn id="9" xr3:uid="{A1DC6901-C184-47B2-AE47-6DA3EA924014}" name="列9" headerRowDxfId="1046" dataDxfId="1045"/>
    <tableColumn id="10" xr3:uid="{5AC79458-ADC1-4806-8CB7-F3A3172CB7B2}" name="列10" headerRowDxfId="1044" dataDxfId="1043">
      <calculatedColumnFormula>IF(AND(F9&lt;&gt;"",G9&lt;&gt;"",H9&lt;&gt;""),
   _xlfn.IFS(
       J9&lt;&gt;"","完了",
       I9&lt;&gt;"",_xlfn.IFS($J$3&gt;F9,"実施中（期日超過）",$J$3&gt;H9,"実施中（遅延）",TRUE,"実施中"),
       TRUE,_xlfn.IFS($J$3&gt;F9,"未着手（期日超過）",$J$3&gt;H9,"未着手（遅延）",$J$3&gt;G9,"未着手（開始遅延）",TRUE,"未着手")
      ),
"-")</calculatedColumnFormula>
    </tableColumn>
    <tableColumn id="11" xr3:uid="{1761300B-D673-446A-AC5B-EDF9F1CD1389}" name="列11" headerRowDxfId="1042" dataDxfId="1041"/>
    <tableColumn id="12" xr3:uid="{7812C89F-C72A-43BC-9289-A0D67F9BEF3C}" name="列12" headerRowDxfId="1040" dataDxfId="1039"/>
    <tableColumn id="13" xr3:uid="{5C48A829-4C91-47D9-93CA-CDAB857C3220}" name="列13" headerRowDxfId="1038" dataDxfId="1037"/>
    <tableColumn id="14" xr3:uid="{078CFE9D-CC2A-4F94-A891-B275E2087087}" name="列14" headerRowDxfId="1036" dataDxfId="1035"/>
    <tableColumn id="15" xr3:uid="{BC2A8E1E-7CC6-460B-9190-DD249A5FDBFE}" name="列15" headerRowDxfId="1034" dataDxfId="1033"/>
    <tableColumn id="16" xr3:uid="{B0B92487-E0CE-4AAF-A84F-A792B6A53169}" name="列16" headerRowDxfId="1032" dataDxfId="1031"/>
    <tableColumn id="17" xr3:uid="{228002B8-13A3-457E-900F-81AFBCE092BC}" name="列17" headerRowDxfId="1030" dataDxfId="1029"/>
    <tableColumn id="18" xr3:uid="{9D006176-93B0-4B8E-BF5F-DDE23A98D13C}" name="列18" headerRowDxfId="1028" dataDxfId="1027"/>
    <tableColumn id="19" xr3:uid="{37169816-7FBD-42A2-96BB-45FEDD4D9BBC}" name="列19" headerRowDxfId="1026" dataDxfId="1025"/>
    <tableColumn id="20" xr3:uid="{8E5C0260-735F-42F5-8818-D9F4FF0D56DE}" name="列20" headerRowDxfId="1024" dataDxfId="1023"/>
    <tableColumn id="21" xr3:uid="{098A3660-8F16-4CDD-89D7-DD5A1E9AA6A5}" name="列21" headerRowDxfId="1022" dataDxfId="1021"/>
    <tableColumn id="22" xr3:uid="{A12D185D-21E0-4031-9232-0C1D35AA028C}" name="列22" headerRowDxfId="1020" dataDxfId="1019"/>
    <tableColumn id="23" xr3:uid="{2D98AB81-55CC-4349-AADC-845D0C8DEA1B}" name="列23" headerRowDxfId="1018" dataDxfId="1017"/>
    <tableColumn id="24" xr3:uid="{B983A638-8978-4E70-B328-9C64C13B6410}" name="列24" headerRowDxfId="1016" dataDxfId="1015"/>
    <tableColumn id="25" xr3:uid="{14C06CE6-F46C-4C16-9918-23B0B3191C4E}" name="列25" headerRowDxfId="1014" dataDxfId="1013"/>
    <tableColumn id="26" xr3:uid="{A48B8A39-2639-4D25-86AA-78663C28C381}" name="列26" headerRowDxfId="1012" dataDxfId="1011"/>
    <tableColumn id="27" xr3:uid="{3C1BE65F-0CE0-49B2-BD33-C51BBF9A0146}" name="列27" headerRowDxfId="1010" dataDxfId="1009"/>
    <tableColumn id="28" xr3:uid="{A6E01DDA-35EE-4C56-A929-F6D4D8AD9457}" name="列28" headerRowDxfId="1008" dataDxfId="1007"/>
    <tableColumn id="29" xr3:uid="{87F62C12-778A-4566-99F2-53858DBF3EB5}" name="列29" headerRowDxfId="1006" dataDxfId="1005"/>
    <tableColumn id="30" xr3:uid="{B8DF5930-84EA-481B-A220-0638B4EE5438}" name="列30" headerRowDxfId="1004" dataDxfId="1003"/>
    <tableColumn id="31" xr3:uid="{6F22FEE6-73E9-4FCF-B733-0E39AB44CFAA}" name="列31" headerRowDxfId="1002" dataDxfId="1001"/>
    <tableColumn id="32" xr3:uid="{CBC1F890-0493-4D1B-A75F-0C7333BBB32D}" name="列32" headerRowDxfId="1000" dataDxfId="999"/>
    <tableColumn id="33" xr3:uid="{981D7E01-AB1E-438E-9C5F-73C944F25CDF}" name="列33" headerRowDxfId="998" dataDxfId="997"/>
    <tableColumn id="34" xr3:uid="{6AF4E619-F579-4457-9C2B-23F119CF7562}" name="列34" headerRowDxfId="996" dataDxfId="995"/>
    <tableColumn id="35" xr3:uid="{EFF74DAA-2A4E-4778-AE66-293CDF64874A}" name="列35" headerRowDxfId="994" dataDxfId="993"/>
    <tableColumn id="36" xr3:uid="{49DB6CA5-BB98-4C29-9258-A0ACBAA4BDC9}" name="列36" headerRowDxfId="992" dataDxfId="991"/>
    <tableColumn id="37" xr3:uid="{A41F22FA-667D-4E71-BAE1-46C058B4DB00}" name="列37" headerRowDxfId="990" dataDxfId="989"/>
    <tableColumn id="38" xr3:uid="{3B9170F4-CD88-4CE2-AC2A-86928CF8B56A}" name="列38" headerRowDxfId="988" dataDxfId="987"/>
    <tableColumn id="39" xr3:uid="{BB43AD3C-8064-4477-82AC-3D333CD419CF}" name="列39" headerRowDxfId="986" dataDxfId="985"/>
    <tableColumn id="40" xr3:uid="{1FC5ED13-694D-4862-86FC-36553A37966D}" name="列40" headerRowDxfId="984" dataDxfId="983"/>
    <tableColumn id="41" xr3:uid="{CBADEB0B-6EFB-4E05-99DD-C495348527BE}" name="列41" headerRowDxfId="982" dataDxfId="981"/>
    <tableColumn id="42" xr3:uid="{80DAB5E2-F2B0-42ED-AA2A-BF0EFEF2FA83}" name="列42" headerRowDxfId="980" dataDxfId="979"/>
    <tableColumn id="43" xr3:uid="{4593721A-A81E-402E-9934-5A0892D643D9}" name="列43" headerRowDxfId="978" dataDxfId="977"/>
    <tableColumn id="44" xr3:uid="{5EBD761D-44D9-4658-8070-FBCA261201F2}" name="列44" headerRowDxfId="976" dataDxfId="975"/>
    <tableColumn id="45" xr3:uid="{8AB4817B-2300-4BEB-9018-6F7FA744467D}" name="列45" headerRowDxfId="974" dataDxfId="973"/>
    <tableColumn id="46" xr3:uid="{197A5008-1291-49B4-9C42-3696815F0C99}" name="列46" headerRowDxfId="972" dataDxfId="971"/>
    <tableColumn id="47" xr3:uid="{04A14E4D-F275-43CB-A3E4-276A285810EB}" name="列47" headerRowDxfId="970" dataDxfId="969"/>
    <tableColumn id="48" xr3:uid="{335F3C51-1B3E-4AFD-94B0-7E6F686EFAE7}" name="列48" headerRowDxfId="968" dataDxfId="967"/>
    <tableColumn id="49" xr3:uid="{1878D1A3-F61F-4E7B-8093-593A9796A41C}" name="列49" headerRowDxfId="966" dataDxfId="965"/>
    <tableColumn id="50" xr3:uid="{5B9ABAAB-FB5F-47BA-B5E1-F478C0707DE1}" name="列50" headerRowDxfId="964" dataDxfId="963"/>
    <tableColumn id="51" xr3:uid="{53E6E7B9-22BC-42D8-BE1E-A7167B49BD74}" name="列51" headerRowDxfId="962" dataDxfId="961"/>
    <tableColumn id="52" xr3:uid="{6BF83AB3-5270-4802-B943-F7077B15ACFB}" name="列52" headerRowDxfId="960" dataDxfId="959"/>
    <tableColumn id="53" xr3:uid="{776D7CE4-88E1-460A-BB7F-31ADBA050E33}" name="列53" headerRowDxfId="958" dataDxfId="957"/>
    <tableColumn id="54" xr3:uid="{8ED7B7F1-F004-4C58-8674-0B07CD28A3EA}" name="列54" headerRowDxfId="956" dataDxfId="955"/>
    <tableColumn id="55" xr3:uid="{89C147B6-4EE4-44B8-9D7B-F17A1DB6EE54}" name="列55" headerRowDxfId="954" dataDxfId="953"/>
    <tableColumn id="56" xr3:uid="{F2534305-204B-4F3C-9D7B-768879402C53}" name="列56" headerRowDxfId="952" dataDxfId="951"/>
    <tableColumn id="57" xr3:uid="{08218B38-4947-4899-B1EC-AD4EF828438B}" name="列57" headerRowDxfId="950" dataDxfId="949"/>
    <tableColumn id="58" xr3:uid="{FC5761D5-BE59-4313-BE56-D88030EDA9C1}" name="列58" headerRowDxfId="948" dataDxfId="947"/>
    <tableColumn id="59" xr3:uid="{9DDFCCA9-989C-4E05-BB8D-571DB79443C9}" name="列59" headerRowDxfId="946" dataDxfId="945"/>
    <tableColumn id="60" xr3:uid="{B6FCF17F-1EE8-45A4-876A-241596A1BA94}" name="列60" headerRowDxfId="944" dataDxfId="943"/>
    <tableColumn id="61" xr3:uid="{5ADE0503-FDD0-41CF-B10C-C9A0DB3A1D81}" name="列61" headerRowDxfId="942" dataDxfId="941"/>
    <tableColumn id="62" xr3:uid="{F5AEF2EA-F9E1-40F0-B615-81D1845A5216}" name="列62" headerRowDxfId="940" dataDxfId="939"/>
    <tableColumn id="63" xr3:uid="{E82194C8-0A71-4AD0-B8DD-98B6ACFFD022}" name="列63" headerRowDxfId="938" dataDxfId="937"/>
    <tableColumn id="64" xr3:uid="{7AC98F3C-6848-46D9-B89E-E935630B57F6}" name="列64" headerRowDxfId="936" dataDxfId="935"/>
    <tableColumn id="65" xr3:uid="{0A3CB407-DAE0-4F42-8607-34DCA0AF5E86}" name="列65" headerRowDxfId="934" dataDxfId="933"/>
    <tableColumn id="66" xr3:uid="{487883A0-EC0A-4A6C-8936-5B79157C0AE6}" name="列66" headerRowDxfId="932" dataDxfId="931"/>
    <tableColumn id="67" xr3:uid="{ED027C44-242C-4927-815B-46439EB04EB8}" name="列67" headerRowDxfId="930" dataDxfId="929"/>
    <tableColumn id="68" xr3:uid="{135EF006-FF02-4CB0-942B-2D2D7495FA68}" name="列68" headerRowDxfId="928" dataDxfId="927"/>
    <tableColumn id="69" xr3:uid="{CE5DF2D6-4BEE-4837-A35E-57F20E16DC03}" name="列69" headerRowDxfId="926" dataDxfId="925"/>
    <tableColumn id="70" xr3:uid="{2708C728-191B-4A27-B305-F492E677A161}" name="列70" headerRowDxfId="924" dataDxfId="923"/>
    <tableColumn id="71" xr3:uid="{85055F71-4701-4EEC-9DB7-982D9E2E1F87}" name="列71" headerRowDxfId="922" dataDxfId="921"/>
    <tableColumn id="72" xr3:uid="{353C3F91-CCD0-4B0D-92A5-C6FA1AF53AF1}" name="列72" headerRowDxfId="920" dataDxfId="919"/>
    <tableColumn id="73" xr3:uid="{64E089F9-9ED5-4765-8435-066743ADE3BB}" name="列73" headerRowDxfId="918" dataDxfId="917"/>
    <tableColumn id="74" xr3:uid="{8D4FC13C-3A58-4BD3-9A9E-9DCF63209417}" name="列74" headerRowDxfId="916" dataDxfId="915"/>
    <tableColumn id="75" xr3:uid="{27E230BD-9A8E-4FCE-96F0-E4EE015162DA}" name="列75" headerRowDxfId="914" dataDxfId="913"/>
    <tableColumn id="76" xr3:uid="{6A9B3ED5-E053-45F6-A908-8C0D2EDFFE0E}" name="列76" headerRowDxfId="912" dataDxfId="911"/>
    <tableColumn id="77" xr3:uid="{57B03036-3FC6-435A-B2C8-9D7D53490F05}" name="列77" headerRowDxfId="910" dataDxfId="909"/>
    <tableColumn id="78" xr3:uid="{B5973446-F446-48EC-B072-05EAC32211EC}" name="列78" headerRowDxfId="908" dataDxfId="907"/>
    <tableColumn id="79" xr3:uid="{5A2BBA7D-6489-4FA1-898C-50423D054A79}" name="列79" headerRowDxfId="906" dataDxfId="905"/>
    <tableColumn id="80" xr3:uid="{07898F7D-C33D-4E3E-8251-498A3EDB6FE2}" name="列80" headerRowDxfId="904" dataDxfId="903"/>
    <tableColumn id="81" xr3:uid="{2ABEABA1-1A8E-4868-BFE5-64B6F405A09D}" name="列81" headerRowDxfId="902" dataDxfId="901"/>
    <tableColumn id="82" xr3:uid="{33B7B8BF-3A16-4EAA-9458-9ED775253F27}" name="列82" headerRowDxfId="900" dataDxfId="899"/>
    <tableColumn id="83" xr3:uid="{8FEBACD3-43AD-4C5D-883E-254E8EFB105E}" name="列83" headerRowDxfId="898" dataDxfId="897"/>
    <tableColumn id="84" xr3:uid="{2388DE1E-7D78-4A7A-88EE-E1AE4CCA618B}" name="列84" headerRowDxfId="896" dataDxfId="895"/>
    <tableColumn id="85" xr3:uid="{C6A317AD-3209-4007-860D-692729EDFFC9}" name="列85" headerRowDxfId="894" dataDxfId="893"/>
    <tableColumn id="86" xr3:uid="{37A09583-B29F-4581-BA36-8807DF404C0F}" name="列86" headerRowDxfId="892" dataDxfId="891"/>
    <tableColumn id="87" xr3:uid="{F675337A-0AE7-48CB-87A0-7A50854708C7}" name="列87" headerRowDxfId="890" dataDxfId="889"/>
    <tableColumn id="88" xr3:uid="{5F6C97A4-FE6F-4965-A7D4-277C590C224C}" name="列88" headerRowDxfId="888" dataDxfId="887"/>
    <tableColumn id="89" xr3:uid="{405AC78A-2A72-424E-B2D4-A1D4D8B05BE3}" name="列89" headerRowDxfId="886" dataDxfId="885"/>
    <tableColumn id="90" xr3:uid="{0360A9DC-5B9B-4369-8949-E6A7C51D8784}" name="列90" headerRowDxfId="884" dataDxfId="883"/>
    <tableColumn id="91" xr3:uid="{B3217488-C221-44AD-9FF1-F6E17087CD46}" name="列91" headerRowDxfId="882" dataDxfId="881"/>
    <tableColumn id="92" xr3:uid="{9B6B5E59-C1B5-466D-9B1D-9A3983CC45FD}" name="列92" headerRowDxfId="880" dataDxfId="879"/>
    <tableColumn id="93" xr3:uid="{C529EC86-74D0-4DF8-85D7-9961EDF83D24}" name="列93" headerRowDxfId="878" dataDxfId="877"/>
    <tableColumn id="94" xr3:uid="{EDE79341-5C05-409E-9E71-67716796090D}" name="列94" headerRowDxfId="876" dataDxfId="875"/>
    <tableColumn id="95" xr3:uid="{DC99A7C5-C582-4E83-877A-0CE3B9AE3AF3}" name="列95" headerRowDxfId="874" dataDxfId="873"/>
    <tableColumn id="96" xr3:uid="{8063BDF3-DD4E-4039-ADD5-3485ADAD4C6A}" name="列96" headerRowDxfId="872" dataDxfId="871"/>
    <tableColumn id="97" xr3:uid="{F1C72593-359B-4796-AB16-47DED1D1F94F}" name="列97" headerRowDxfId="870" dataDxfId="869"/>
    <tableColumn id="98" xr3:uid="{2208A06A-FF85-4315-8D4D-C07C7F8CF409}" name="列98" headerRowDxfId="868" dataDxfId="867"/>
    <tableColumn id="99" xr3:uid="{0CFEA820-8FE1-4847-8603-C8E79C0D3ED4}" name="列99" headerRowDxfId="866" dataDxfId="865"/>
    <tableColumn id="100" xr3:uid="{103AB8FC-7F5C-4C43-A681-E04BFE542210}" name="列100" headerRowDxfId="864" dataDxfId="863"/>
    <tableColumn id="101" xr3:uid="{7036CD73-B114-445B-AE8E-C7EADC4F3A9B}" name="列101" headerRowDxfId="862" dataDxfId="861"/>
    <tableColumn id="102" xr3:uid="{42917A73-F5DB-4A97-BDDC-EF47E1895877}" name="列102" headerRowDxfId="860" dataDxfId="859"/>
    <tableColumn id="103" xr3:uid="{01F708CF-A529-4A2C-930D-46ABDA28163F}" name="列103" headerRowDxfId="858" dataDxfId="857"/>
    <tableColumn id="104" xr3:uid="{B71CB57C-3C64-416C-B34D-55C3E557C056}" name="列104" headerRowDxfId="856" dataDxfId="855"/>
    <tableColumn id="105" xr3:uid="{FC1D8FD2-386E-4DE4-8FEF-18689C959BBE}" name="列105" headerRowDxfId="854" dataDxfId="853"/>
    <tableColumn id="106" xr3:uid="{47E94F20-8AEC-4B2A-8A71-423B9D3B61DB}" name="列106" headerRowDxfId="852" dataDxfId="851"/>
    <tableColumn id="107" xr3:uid="{CB724A27-2100-4026-B35D-F6359A76D7E9}" name="列107" headerRowDxfId="850" dataDxfId="849"/>
    <tableColumn id="108" xr3:uid="{D94FA692-E520-4F12-8904-7962C14EDF87}" name="列108" headerRowDxfId="848" dataDxfId="847"/>
    <tableColumn id="109" xr3:uid="{D993C3F4-4190-4DD6-B071-9804CAA146A8}" name="列109" headerRowDxfId="846" dataDxfId="845"/>
    <tableColumn id="110" xr3:uid="{FC9ED810-E059-487F-AF05-071906D15939}" name="列110" headerRowDxfId="844" dataDxfId="843"/>
    <tableColumn id="111" xr3:uid="{8F097BD6-C711-47EF-915D-0B44F2530422}" name="列111" headerRowDxfId="842" dataDxfId="841"/>
    <tableColumn id="112" xr3:uid="{E2B4F0C4-9C39-4A73-BDAA-F4C36D9C87DD}" name="列112" headerRowDxfId="840" dataDxfId="839"/>
    <tableColumn id="113" xr3:uid="{609D9512-9266-4B22-88E9-4995C024840C}" name="列113" headerRowDxfId="838" dataDxfId="837"/>
    <tableColumn id="114" xr3:uid="{FA443DCE-AC6B-456B-92D6-FD4ACBA0F7AB}" name="列114" headerRowDxfId="836" dataDxfId="835"/>
    <tableColumn id="115" xr3:uid="{D1654EF9-9E48-4DA2-804A-2C7E17111CFD}" name="列115" headerRowDxfId="834" dataDxfId="833"/>
    <tableColumn id="116" xr3:uid="{193C4890-6375-4F2F-B389-5C85DE10F0D9}" name="列116" headerRowDxfId="832" dataDxfId="831"/>
    <tableColumn id="117" xr3:uid="{16BDB2BC-180E-4E6D-A2E8-10F7B087096E}" name="列117" headerRowDxfId="830" dataDxfId="829"/>
    <tableColumn id="118" xr3:uid="{8BF2E051-C84D-4CA4-944E-871ED0052186}" name="列118" headerRowDxfId="828" dataDxfId="827"/>
    <tableColumn id="119" xr3:uid="{621C762D-7964-43AF-886B-1F6CED8C4476}" name="列119" headerRowDxfId="826" dataDxfId="825"/>
    <tableColumn id="120" xr3:uid="{40221662-569D-403C-B175-5BB514A6221B}" name="列120" headerRowDxfId="824" dataDxfId="823"/>
    <tableColumn id="121" xr3:uid="{4073258E-EA33-4910-B0F5-6B8FAFB08F33}" name="列121" headerRowDxfId="822" dataDxfId="821"/>
    <tableColumn id="122" xr3:uid="{D361E63C-742D-476C-8C83-1515E1E9B474}" name="列122" headerRowDxfId="820" dataDxfId="819"/>
    <tableColumn id="123" xr3:uid="{8FE6446E-5B95-40F3-9606-8A7CAE1550E4}" name="列123" headerRowDxfId="818" dataDxfId="817"/>
    <tableColumn id="124" xr3:uid="{D2977B55-81D5-493D-84A8-E064D5A0792D}" name="列124" headerRowDxfId="816" dataDxfId="815"/>
    <tableColumn id="125" xr3:uid="{B411405F-E471-46C0-A928-58B6B6A99A2B}" name="列125" headerRowDxfId="814" dataDxfId="813"/>
    <tableColumn id="126" xr3:uid="{573815EB-1355-419D-B1A8-8FA4FB513817}" name="列126" headerRowDxfId="812" dataDxfId="811"/>
    <tableColumn id="127" xr3:uid="{1225D713-293F-4A0A-8145-781B37564168}" name="列127" headerRowDxfId="810" dataDxfId="809"/>
    <tableColumn id="128" xr3:uid="{208331FA-512F-4F23-A688-4F3E21F30350}" name="列128" headerRowDxfId="808" dataDxfId="807"/>
    <tableColumn id="129" xr3:uid="{B158497C-63B6-41EF-AAFA-52C5946317FE}" name="列129" headerRowDxfId="806" dataDxfId="805"/>
    <tableColumn id="130" xr3:uid="{0C00AB82-8924-4386-AB0F-E83CF76F64EB}" name="列130" headerRowDxfId="804" dataDxfId="803"/>
    <tableColumn id="131" xr3:uid="{0D812F8C-EE6B-45C0-8F3B-B0D4214B70E2}" name="列131" headerRowDxfId="802" dataDxfId="801"/>
    <tableColumn id="132" xr3:uid="{B0C83530-6706-4FC9-9EA5-61AD7F5761EC}" name="列132" headerRowDxfId="800" dataDxfId="799"/>
    <tableColumn id="133" xr3:uid="{75197F56-FF46-4670-B4F4-91A7F553069A}" name="列133" headerRowDxfId="798" dataDxfId="797"/>
    <tableColumn id="134" xr3:uid="{96875C73-2569-4C2D-A09F-CFBB52319869}" name="列134" headerRowDxfId="796" dataDxfId="795"/>
    <tableColumn id="135" xr3:uid="{A2A1FCCB-F5A8-4E12-A15E-19AEC4C67365}" name="列135" headerRowDxfId="794" dataDxfId="793"/>
    <tableColumn id="136" xr3:uid="{D324454C-0139-4387-A56F-78C8EED67113}" name="列136" headerRowDxfId="792" dataDxfId="791"/>
    <tableColumn id="137" xr3:uid="{8D5D7535-0BC0-414D-9948-AD9D1A3D7946}" name="列137" headerRowDxfId="790" dataDxfId="789"/>
    <tableColumn id="138" xr3:uid="{4D295A6B-52F8-401E-B3E9-44B361FED381}" name="列138" headerRowDxfId="788" dataDxfId="787"/>
    <tableColumn id="139" xr3:uid="{63B1AF25-1F28-44EE-988A-E17F422DD690}" name="列139" headerRowDxfId="786" dataDxfId="785"/>
    <tableColumn id="140" xr3:uid="{29DF7351-E2C2-4B7F-89A2-2CD4CFD615A8}" name="列140" headerRowDxfId="784" dataDxfId="783"/>
    <tableColumn id="141" xr3:uid="{D2C7A411-8072-43D4-8410-06FC94F0A777}" name="列141" headerRowDxfId="782" dataDxfId="781"/>
    <tableColumn id="142" xr3:uid="{E668ED60-9BCB-4630-A937-557FFE594A5E}" name="列142" headerRowDxfId="780" dataDxfId="779"/>
    <tableColumn id="143" xr3:uid="{82950518-CE8F-49F8-A62B-9AEA4D405F11}" name="列143" headerRowDxfId="778" dataDxfId="777"/>
    <tableColumn id="144" xr3:uid="{22220831-5F96-4C3D-8BCA-40ED34E451A7}" name="列144" headerRowDxfId="776" dataDxfId="775"/>
    <tableColumn id="145" xr3:uid="{95729704-3415-4E5F-AA01-F942A8C524C2}" name="列145" headerRowDxfId="774" dataDxfId="773"/>
    <tableColumn id="146" xr3:uid="{FE2F6138-1FE8-4DEF-8EB1-85A4775B49E7}" name="列146" headerRowDxfId="772" dataDxfId="771"/>
    <tableColumn id="147" xr3:uid="{C4348F0A-42DC-4BCE-8611-8408127C3586}" name="列147" headerRowDxfId="770" dataDxfId="769"/>
    <tableColumn id="148" xr3:uid="{0AACB6CB-D3BB-4376-A8ED-F937520846F7}" name="列148" headerRowDxfId="768" dataDxfId="767"/>
    <tableColumn id="149" xr3:uid="{2BBEA0F6-1424-4BC2-BEB0-005F3D0B5082}" name="列149" headerRowDxfId="766" dataDxfId="765"/>
    <tableColumn id="150" xr3:uid="{E2B48E4E-CDE0-44FB-AD1B-53A7B613816C}" name="列150" headerRowDxfId="764" dataDxfId="763"/>
    <tableColumn id="151" xr3:uid="{9F717006-190F-4FD2-96FC-74CDDB916AED}" name="列151" headerRowDxfId="762" dataDxfId="761"/>
    <tableColumn id="152" xr3:uid="{43E89D31-4D8D-4420-BAF1-B073D3BD7C7B}" name="列152" headerRowDxfId="760" dataDxfId="759"/>
    <tableColumn id="153" xr3:uid="{599C1C76-B770-4A29-8E50-76B939158D38}" name="列153" headerRowDxfId="758" dataDxfId="757"/>
    <tableColumn id="154" xr3:uid="{2632775E-2521-41A6-94CC-8149AC4479E9}" name="列154" headerRowDxfId="756" dataDxfId="755"/>
    <tableColumn id="155" xr3:uid="{88A59EE1-3942-4B5C-9DD1-FA44296EB6B5}" name="列155" headerRowDxfId="754" dataDxfId="753"/>
    <tableColumn id="156" xr3:uid="{079482FA-A666-4898-8D3C-673710410BA3}" name="列156" headerRowDxfId="752" dataDxfId="751"/>
    <tableColumn id="157" xr3:uid="{16B29F1A-DA14-45F3-9D29-AF86E2FAB44F}" name="列157" headerRowDxfId="750" dataDxfId="749"/>
    <tableColumn id="158" xr3:uid="{AFEF9BD3-A54B-45E1-A186-204AA55992A5}" name="列158" headerRowDxfId="748" dataDxfId="747"/>
    <tableColumn id="159" xr3:uid="{CA3F4072-2B1C-4C9D-AA92-417C228D2611}" name="列159" headerRowDxfId="746" dataDxfId="745"/>
    <tableColumn id="160" xr3:uid="{F55D5561-3B00-4571-8976-F79F755EFB38}" name="列160" headerRowDxfId="744" dataDxfId="743"/>
    <tableColumn id="161" xr3:uid="{40F86668-D29F-43E3-8346-D38091C7C30B}" name="列161" headerRowDxfId="742" dataDxfId="741"/>
    <tableColumn id="162" xr3:uid="{9CA76A0D-0A1A-4510-8FAB-DBE38CD696E1}" name="列162" headerRowDxfId="740" dataDxfId="739"/>
    <tableColumn id="163" xr3:uid="{F157C729-5B5D-4228-8D33-774EC7A5E819}" name="列163" headerRowDxfId="738" dataDxfId="737"/>
    <tableColumn id="164" xr3:uid="{7A9CE66B-3BBA-4117-94B8-63275F20D42E}" name="列164" headerRowDxfId="736" dataDxfId="735"/>
    <tableColumn id="165" xr3:uid="{5A94F2D1-63FA-4F42-9AD1-553157BCAE46}" name="列165" headerRowDxfId="734" dataDxfId="733"/>
    <tableColumn id="166" xr3:uid="{97316EC7-E363-4482-B651-C6DA8F2D917D}" name="列166" headerRowDxfId="732" dataDxfId="731"/>
    <tableColumn id="167" xr3:uid="{678BDF0F-3106-4A4F-9817-1A20B734DC33}" name="列167" headerRowDxfId="730" dataDxfId="729"/>
    <tableColumn id="168" xr3:uid="{47F9DBF1-DFE7-4BD6-9AA7-7C865E5E4EFF}" name="列168" headerRowDxfId="728" dataDxfId="727"/>
    <tableColumn id="169" xr3:uid="{933B4FD6-AF5A-488D-A206-54EE3A82EC73}" name="列169" headerRowDxfId="726" dataDxfId="725"/>
    <tableColumn id="170" xr3:uid="{869D53A6-47C0-44F5-A0FC-7F31489A68BC}" name="列170" headerRowDxfId="724" dataDxfId="723"/>
    <tableColumn id="171" xr3:uid="{F5157CCD-96D6-4545-BEE7-1D19D03EE263}" name="列171" headerRowDxfId="722" dataDxfId="721"/>
    <tableColumn id="172" xr3:uid="{51657F39-2EB5-4DB2-938C-27CD7080782E}" name="列172" headerRowDxfId="720" dataDxfId="719"/>
    <tableColumn id="173" xr3:uid="{A698621F-F2D2-46AE-8C58-18729ED3146A}" name="列173" headerRowDxfId="718" dataDxfId="717"/>
    <tableColumn id="174" xr3:uid="{3E89A366-9F2B-438E-9C94-B2DC9831CB95}" name="列174" headerRowDxfId="716" dataDxfId="715"/>
    <tableColumn id="175" xr3:uid="{75C29C77-FC31-48C9-9622-D2C8FF0DBF42}" name="列175" headerRowDxfId="714" dataDxfId="713"/>
    <tableColumn id="176" xr3:uid="{F7535075-4DC3-4E5F-A1D6-084A034BBB63}" name="列176" headerRowDxfId="712" dataDxfId="711"/>
    <tableColumn id="177" xr3:uid="{D3F4BD59-32BA-41C1-B85F-0CF9597EAB49}" name="列177" headerRowDxfId="710" dataDxfId="709"/>
    <tableColumn id="178" xr3:uid="{9D2865C3-5F2A-443E-8132-1321F867F99C}" name="列178" headerRowDxfId="708" dataDxfId="707"/>
    <tableColumn id="179" xr3:uid="{CCC64C30-24A2-455D-8E77-EC067937376B}" name="列179" headerRowDxfId="706" dataDxfId="705"/>
    <tableColumn id="180" xr3:uid="{4E1A2B8A-B9FF-44A2-BBAA-EC21886D954E}" name="列180" headerRowDxfId="704" dataDxfId="703"/>
    <tableColumn id="181" xr3:uid="{2222F046-365B-4BE9-B711-98CFF3A13525}" name="列181" headerRowDxfId="702" dataDxfId="701"/>
    <tableColumn id="182" xr3:uid="{A1F8F788-3C8F-4FB3-9586-97C4DD00883E}" name="列182" headerRowDxfId="700" dataDxfId="699"/>
    <tableColumn id="183" xr3:uid="{764A6EFA-E2D0-4FBB-AF67-1735055EA34E}" name="列183" headerRowDxfId="698" dataDxfId="697"/>
    <tableColumn id="184" xr3:uid="{F6ADA397-DBBA-47E1-B6EA-6042D3F1F818}" name="列184" headerRowDxfId="696" dataDxfId="695"/>
    <tableColumn id="185" xr3:uid="{E05B557D-A600-4EBD-9060-AA31EA021DB9}" name="列185" headerRowDxfId="694" dataDxfId="693"/>
    <tableColumn id="186" xr3:uid="{C92BA97E-A569-442D-AC61-4734DD435BC2}" name="列186" headerRowDxfId="692" dataDxfId="691"/>
    <tableColumn id="187" xr3:uid="{3633A043-3792-4E04-A00D-4EAC12C12DB8}" name="列187" headerRowDxfId="690" dataDxfId="689"/>
    <tableColumn id="188" xr3:uid="{33B5EFAB-809F-4EAE-B38F-5CDDEDFD4228}" name="列188" headerRowDxfId="688" dataDxfId="687"/>
    <tableColumn id="189" xr3:uid="{832CEF2E-494B-44B2-84DB-B4D1873C1D72}" name="列189" headerRowDxfId="686" dataDxfId="685"/>
    <tableColumn id="190" xr3:uid="{C3D52B3A-2FBB-4881-B4DB-D0FBF870696A}" name="列190" headerRowDxfId="684" dataDxfId="683"/>
    <tableColumn id="191" xr3:uid="{3515FCFA-CE19-4255-9129-8F256F876959}" name="列191" headerRowDxfId="682" dataDxfId="681"/>
    <tableColumn id="192" xr3:uid="{8D80F7ED-3F15-4B8E-8395-876608A6BB48}" name="列192" headerRowDxfId="680" dataDxfId="679"/>
    <tableColumn id="193" xr3:uid="{57133CCB-97C4-4304-9953-7E19B32B9C9D}" name="列193" headerRowDxfId="678" dataDxfId="677"/>
    <tableColumn id="194" xr3:uid="{46EAC9E3-072D-434F-83B4-FA8AABFE4090}" name="列194" headerRowDxfId="676" dataDxfId="675"/>
    <tableColumn id="195" xr3:uid="{53F2E20C-CF42-4F49-8E73-2EC1B69A0EE1}" name="列195" headerRowDxfId="674" dataDxfId="673"/>
    <tableColumn id="196" xr3:uid="{C048020C-447D-48F0-B7E3-F55514B22DF0}" name="列196" headerRowDxfId="672" dataDxfId="671"/>
    <tableColumn id="197" xr3:uid="{A8843045-6C5B-4109-8626-9725E6F63ED4}" name="列197" headerRowDxfId="670" dataDxfId="669"/>
    <tableColumn id="198" xr3:uid="{A144DA5F-1D9C-4E73-BF9D-2210FEE48C5E}" name="列198" headerRowDxfId="668" dataDxfId="667"/>
    <tableColumn id="199" xr3:uid="{97533048-FFFA-46A7-85A3-4CE1D8E2D666}" name="列199" headerRowDxfId="666" dataDxfId="665"/>
    <tableColumn id="200" xr3:uid="{C2C3E575-7AD0-44DE-A1E1-FE7FF3BA3DC8}" name="列200" headerRowDxfId="664" dataDxfId="663"/>
    <tableColumn id="201" xr3:uid="{7167A2F4-CA67-48D1-B66D-4D2F7C2F5A4D}" name="列201" headerRowDxfId="662" dataDxfId="661"/>
    <tableColumn id="202" xr3:uid="{E1431C29-298F-44F4-9CCF-F3154FA270BD}" name="列202" headerRowDxfId="660" dataDxfId="659"/>
    <tableColumn id="203" xr3:uid="{7C6A40C2-6A5A-4BB6-B5C4-A7C9050BA6AA}" name="列203" headerRowDxfId="658" dataDxfId="657"/>
    <tableColumn id="204" xr3:uid="{B12FB26B-56E0-45DE-8313-8D578FBDBD29}" name="列204" headerRowDxfId="656" dataDxfId="655"/>
    <tableColumn id="205" xr3:uid="{0E5A4F8C-1AF2-4A1E-A725-C2A227551CCF}" name="列205" headerRowDxfId="654" dataDxfId="653"/>
    <tableColumn id="206" xr3:uid="{177FD8D2-58B3-487B-9708-E93F8AB4517A}" name="列206" headerRowDxfId="652" dataDxfId="651"/>
    <tableColumn id="207" xr3:uid="{4015FE3A-90F9-4509-9E57-ACFDC6D73242}" name="列207" headerRowDxfId="650" dataDxfId="649"/>
    <tableColumn id="208" xr3:uid="{F0F1ED53-7E26-46FE-9031-97A99AA1D750}" name="列208" headerRowDxfId="648" dataDxfId="647"/>
    <tableColumn id="209" xr3:uid="{04EF0D5F-B7DE-4831-A58E-DCAC1CC25237}" name="列209" headerRowDxfId="646" dataDxfId="645"/>
    <tableColumn id="210" xr3:uid="{B2E17D35-1161-4306-A897-8F7F000E7441}" name="列210" headerRowDxfId="644" dataDxfId="643"/>
    <tableColumn id="211" xr3:uid="{99876BA9-08E6-4BAB-8704-97B0A01A0AB8}" name="列211" headerRowDxfId="642" dataDxfId="641"/>
    <tableColumn id="212" xr3:uid="{75643F41-B700-4ABA-8E04-2D4A3DA06F14}" name="列212" headerRowDxfId="640" dataDxfId="639"/>
    <tableColumn id="213" xr3:uid="{EB7CA416-AFC4-49F6-8E75-222D27C278CE}" name="列213" headerRowDxfId="638" dataDxfId="637"/>
    <tableColumn id="214" xr3:uid="{EE9B3441-144F-482C-A6E1-627584186DD8}" name="列214" headerRowDxfId="636" dataDxfId="635"/>
    <tableColumn id="215" xr3:uid="{F442334F-62AE-4F8C-894B-F61914E081FA}" name="列215" headerRowDxfId="634" dataDxfId="633"/>
    <tableColumn id="216" xr3:uid="{0936207D-09CF-49F5-ACC7-B47A4251FA64}" name="列216" headerRowDxfId="632" dataDxfId="631"/>
    <tableColumn id="217" xr3:uid="{A6A095C8-F4BC-45C6-A500-A15FA7788C54}" name="列217" headerRowDxfId="630" dataDxfId="629"/>
    <tableColumn id="218" xr3:uid="{1CA9E6C4-1718-4B11-88E9-8E923183C229}" name="列218" headerRowDxfId="628" dataDxfId="627"/>
    <tableColumn id="219" xr3:uid="{0B7EEB4E-D60D-4F1A-A544-47A2A5D77448}" name="列219" headerRowDxfId="626" dataDxfId="625"/>
    <tableColumn id="220" xr3:uid="{FD180574-3D6B-42FF-953D-10C9EA1CB2F7}" name="列220" headerRowDxfId="624" dataDxfId="623"/>
    <tableColumn id="221" xr3:uid="{449E22CF-C857-4F56-AB2A-5497842724CC}" name="列221" headerRowDxfId="622" dataDxfId="621"/>
    <tableColumn id="222" xr3:uid="{660C8E25-57FE-4586-95C9-CCA022222E9E}" name="列222" headerRowDxfId="620" dataDxfId="619"/>
    <tableColumn id="223" xr3:uid="{A361BD88-A729-431D-834C-4FA20276C622}" name="列223" headerRowDxfId="618" dataDxfId="617"/>
    <tableColumn id="224" xr3:uid="{731FE0E0-7E39-4D12-A2DE-717BC7B262B9}" name="列224" headerRowDxfId="616" dataDxfId="615"/>
    <tableColumn id="225" xr3:uid="{BB964DAC-C0EC-46EF-80F9-F618B765A9DC}" name="列225" headerRowDxfId="614" dataDxfId="613"/>
    <tableColumn id="226" xr3:uid="{70D28403-298F-4AAB-A4B0-D2FBA14767FD}" name="列226" headerRowDxfId="612" dataDxfId="611"/>
    <tableColumn id="227" xr3:uid="{2B59C81E-EC40-4A4C-83DC-39CB335ABDC6}" name="列227" headerRowDxfId="610" dataDxfId="609"/>
    <tableColumn id="228" xr3:uid="{C8A39914-2A27-42DC-9015-A16D28C1D1F4}" name="列228" headerRowDxfId="608" dataDxfId="607"/>
    <tableColumn id="229" xr3:uid="{B5EEBFF4-1CD0-4EFA-A552-66895631BC83}" name="列229" headerRowDxfId="606" dataDxfId="605"/>
    <tableColumn id="230" xr3:uid="{828E2974-0D58-44DB-BA60-44C929C10E4A}" name="列230" headerRowDxfId="604" dataDxfId="603"/>
    <tableColumn id="231" xr3:uid="{86B1BC69-F7F3-44BD-A619-716C912D57C5}" name="列231" headerRowDxfId="602" dataDxfId="601"/>
    <tableColumn id="232" xr3:uid="{2C4F700A-4A5D-4B18-9627-C77063F62786}" name="列232" headerRowDxfId="600" dataDxfId="599"/>
    <tableColumn id="233" xr3:uid="{AF734E1A-1052-4B54-B04E-96A84C03D9E8}" name="列233" headerRowDxfId="598" dataDxfId="597"/>
    <tableColumn id="234" xr3:uid="{9754E95B-6959-4F56-89D8-94E26B30FFAC}" name="列234" headerRowDxfId="596" dataDxfId="595"/>
    <tableColumn id="235" xr3:uid="{A564BEFD-A5D3-4BEC-A84A-280C2A47A148}" name="列235" headerRowDxfId="594" dataDxfId="593"/>
    <tableColumn id="236" xr3:uid="{71A83C1A-3AC9-4B5B-9022-9BA0B96D7DB2}" name="列236" headerRowDxfId="592" dataDxfId="591"/>
    <tableColumn id="237" xr3:uid="{0A0543CD-18B9-4C2F-90EE-4B40E1343372}" name="列237" headerRowDxfId="590" dataDxfId="589"/>
    <tableColumn id="238" xr3:uid="{BE3D98FB-29F1-4184-8A02-2D3D70960E3E}" name="列238" headerRowDxfId="588" dataDxfId="587"/>
    <tableColumn id="239" xr3:uid="{E883224E-973D-43C2-B67C-652855882676}" name="列239" headerRowDxfId="586" dataDxfId="585"/>
    <tableColumn id="240" xr3:uid="{4307A3E2-9302-4283-8DE8-A54E66EA1420}" name="列240" headerRowDxfId="584" dataDxfId="583"/>
    <tableColumn id="241" xr3:uid="{593C3174-B283-4D90-AA0D-69483AFD0293}" name="列241" headerRowDxfId="582" dataDxfId="581"/>
    <tableColumn id="242" xr3:uid="{494C076C-82DC-43A1-9F4B-C9C2E1839CBC}" name="列242" headerRowDxfId="580" dataDxfId="579"/>
    <tableColumn id="243" xr3:uid="{67A53FE0-4385-4A26-BC99-26500A58CF39}" name="列243" headerRowDxfId="578" dataDxfId="577"/>
    <tableColumn id="244" xr3:uid="{5EE669DB-19AC-4F3F-9093-503058F7DE0E}" name="列244" headerRowDxfId="576" dataDxfId="575"/>
    <tableColumn id="245" xr3:uid="{D6C72FBD-BCE5-490F-8B34-752B760CC78F}" name="列245" headerRowDxfId="574" dataDxfId="573"/>
    <tableColumn id="246" xr3:uid="{09997736-EB99-4C1E-B822-29DFB33845D3}" name="列246" headerRowDxfId="572" dataDxfId="571"/>
    <tableColumn id="247" xr3:uid="{FAFF60DB-FB70-4708-B000-3400A3E19923}" name="列247" headerRowDxfId="570" dataDxfId="569"/>
    <tableColumn id="248" xr3:uid="{BB8C4016-5113-4491-ABA3-649A33B94D10}" name="列248" headerRowDxfId="568" dataDxfId="567"/>
    <tableColumn id="249" xr3:uid="{FC96E69B-93BE-44C7-A3C3-2AA21A811C40}" name="列249" headerRowDxfId="566" dataDxfId="565"/>
    <tableColumn id="250" xr3:uid="{723EBB81-48A2-4991-8D88-FEAC07C67EBA}" name="列250" headerRowDxfId="564" dataDxfId="563"/>
    <tableColumn id="251" xr3:uid="{561D5459-403C-4618-B278-5C3B6DB5683A}" name="列251" headerRowDxfId="562" dataDxfId="561"/>
    <tableColumn id="252" xr3:uid="{9AA9DF69-79E3-42EE-92B9-E1E5D3B3B4C5}" name="列252" headerRowDxfId="560" dataDxfId="559"/>
    <tableColumn id="253" xr3:uid="{1705EA93-0459-460E-8353-2904FF16D5DF}" name="列253" headerRowDxfId="558" dataDxfId="557"/>
    <tableColumn id="254" xr3:uid="{C36A41BA-2A2F-4D1F-97DB-EC74AD690702}" name="列254" headerRowDxfId="556" dataDxfId="555"/>
    <tableColumn id="255" xr3:uid="{FF718087-17B2-44D7-9F2E-9824DCF88D0E}" name="列255" headerRowDxfId="554" dataDxfId="553"/>
    <tableColumn id="256" xr3:uid="{28358FF4-7930-42AB-AEA9-508B9431B7EC}" name="列256" headerRowDxfId="552" dataDxfId="551"/>
    <tableColumn id="257" xr3:uid="{9B2057C9-1EF8-461F-9ED3-29C9E36EC42E}" name="列257" headerRowDxfId="550" dataDxfId="549"/>
    <tableColumn id="258" xr3:uid="{361CE3C3-7FF7-4783-B211-9E76360A4B2D}" name="列258" headerRowDxfId="548" dataDxfId="547"/>
    <tableColumn id="259" xr3:uid="{AE62512C-627F-43BA-AAF7-0E91E06E8493}" name="列259" headerRowDxfId="546" dataDxfId="545"/>
    <tableColumn id="260" xr3:uid="{E63A96D1-2966-4905-A996-37AC8FB16E99}" name="列260" headerRowDxfId="544" dataDxfId="543"/>
    <tableColumn id="261" xr3:uid="{03E7F5AB-2819-4B8C-8EA7-41882F2D2267}" name="列261" headerRowDxfId="542" dataDxfId="541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82AA5F-B949-45DF-A659-90E50D9D5A7C}" name="テーブル3" displayName="テーブル3" ref="B9:JB61" headerRowCount="0" totalsRowShown="0" headerRowDxfId="540" dataDxfId="539" tableBorderDxfId="538">
  <tableColumns count="261">
    <tableColumn id="1" xr3:uid="{7E248745-8AA7-4A5A-9AB9-62487926FF74}" name="列1" headerRowDxfId="537" dataDxfId="536"/>
    <tableColumn id="2" xr3:uid="{BD4E82B5-201E-43EA-9470-3F9C12CBCED4}" name="列2" headerRowDxfId="535" dataDxfId="534"/>
    <tableColumn id="3" xr3:uid="{D0607107-1B1F-478D-AF9E-E2AEE42B6B01}" name="列3" headerRowDxfId="533" dataDxfId="532"/>
    <tableColumn id="4" xr3:uid="{73D92D93-EDEA-4AF6-8393-AF084F3E8B5E}" name="列4" headerRowDxfId="531" dataDxfId="530"/>
    <tableColumn id="5" xr3:uid="{20741D5E-3283-4623-923A-2A448EFBE41F}" name="列5" headerRowDxfId="529" dataDxfId="528"/>
    <tableColumn id="6" xr3:uid="{DC8B7385-B839-4BC7-916E-133EC26C212A}" name="列6" headerRowDxfId="527" dataDxfId="526"/>
    <tableColumn id="7" xr3:uid="{45709AE4-31EF-40D5-9231-117B61E4029D}" name="列7" headerRowDxfId="525" dataDxfId="524"/>
    <tableColumn id="8" xr3:uid="{0226867A-857B-414C-B1C1-E0BDD356A112}" name="列8" headerRowDxfId="523" dataDxfId="522"/>
    <tableColumn id="9" xr3:uid="{138108E8-19B8-42BF-9425-E67A14E2AA09}" name="列9" headerRowDxfId="521" dataDxfId="520"/>
    <tableColumn id="10" xr3:uid="{4CE21011-AB50-4784-8536-85394EF10BC0}" name="列10" headerRowDxfId="519" dataDxfId="518">
      <calculatedColumnFormula>IF(AND(F9&lt;&gt;"",G9&lt;&gt;"",H9&lt;&gt;""),
   _xlfn.IFS(
       J9&lt;&gt;"","完了",
       I9&lt;&gt;"",_xlfn.IFS($J$3&gt;F9,"実施中（期日超過）",$J$3&gt;H9,"実施中（遅延）",TRUE,"実施中"),
       TRUE,_xlfn.IFS($J$3&gt;F9,"未着手（期日超過）",$J$3&gt;H9,"未着手（遅延）",$J$3&gt;G9,"未着手（開始遅延）",TRUE,"未着手")
      ),
"-")</calculatedColumnFormula>
    </tableColumn>
    <tableColumn id="11" xr3:uid="{017075F5-38ED-4C81-9B3E-2A7CBF31456F}" name="列11" headerRowDxfId="517" dataDxfId="516"/>
    <tableColumn id="12" xr3:uid="{2651950C-D29E-4811-901D-E0D98305ECD6}" name="列12" headerRowDxfId="515" dataDxfId="514"/>
    <tableColumn id="13" xr3:uid="{AF09D667-7E29-416C-BD3E-61E08FE761B0}" name="列13" headerRowDxfId="513" dataDxfId="512"/>
    <tableColumn id="14" xr3:uid="{F1BEE59C-BACB-46FD-8737-E84BC16768A7}" name="列14" headerRowDxfId="511" dataDxfId="510"/>
    <tableColumn id="15" xr3:uid="{3326B4CE-410E-4F18-9E9D-3381EBED648D}" name="列15" headerRowDxfId="509" dataDxfId="508"/>
    <tableColumn id="16" xr3:uid="{015B17B2-EB85-450D-A9EC-157330734B08}" name="列16" headerRowDxfId="507" dataDxfId="506"/>
    <tableColumn id="17" xr3:uid="{E5320C59-CF52-4B31-ABDB-E92CF559E678}" name="列17" headerRowDxfId="505" dataDxfId="504"/>
    <tableColumn id="18" xr3:uid="{9B5BC83E-1818-49D6-BEB3-4170D9172E63}" name="列18" headerRowDxfId="503" dataDxfId="502"/>
    <tableColumn id="19" xr3:uid="{20FB94B2-161D-4936-B086-90A40BE0792C}" name="列19" headerRowDxfId="501" dataDxfId="500"/>
    <tableColumn id="20" xr3:uid="{44516C90-773C-4EA5-AE10-848B5371C67D}" name="列20" headerRowDxfId="499" dataDxfId="498"/>
    <tableColumn id="21" xr3:uid="{BC165192-5E7A-41F5-B20E-4AB665CE6716}" name="列21" headerRowDxfId="497" dataDxfId="496"/>
    <tableColumn id="22" xr3:uid="{C73BD869-03E7-4E53-AEC4-D0E7DE09F524}" name="列22" headerRowDxfId="495" dataDxfId="494"/>
    <tableColumn id="23" xr3:uid="{31B6B214-D75E-44D6-99FD-EFC1E47E2FE1}" name="列23" headerRowDxfId="493" dataDxfId="492"/>
    <tableColumn id="24" xr3:uid="{2A742318-3E56-41BE-802E-6861F41F286E}" name="列24" headerRowDxfId="491" dataDxfId="490"/>
    <tableColumn id="25" xr3:uid="{983F55B7-87B6-4083-9765-027F8D57EBD7}" name="列25" headerRowDxfId="489" dataDxfId="488"/>
    <tableColumn id="26" xr3:uid="{756858EF-30C7-4C11-999E-8A776F184112}" name="列26" headerRowDxfId="487" dataDxfId="486"/>
    <tableColumn id="27" xr3:uid="{E8E61120-D074-4839-A2B9-D97B6529B15E}" name="列27" headerRowDxfId="485" dataDxfId="484"/>
    <tableColumn id="28" xr3:uid="{DDAFD53F-39BA-44F8-9479-03BDB408CE80}" name="列28" headerRowDxfId="483" dataDxfId="482"/>
    <tableColumn id="29" xr3:uid="{4F74C0F3-3405-417D-9949-C18E78375799}" name="列29" headerRowDxfId="481" dataDxfId="480"/>
    <tableColumn id="30" xr3:uid="{38096653-21A0-4703-B5C5-D9ACB0DD5D12}" name="列30" headerRowDxfId="479" dataDxfId="478"/>
    <tableColumn id="31" xr3:uid="{DA4B9C87-2A3D-446E-AE7C-B8CC94F7AD34}" name="列31" headerRowDxfId="477" dataDxfId="476"/>
    <tableColumn id="32" xr3:uid="{709A1000-01AC-4CAB-8AC5-09F1154DC5C4}" name="列32" headerRowDxfId="475" dataDxfId="474"/>
    <tableColumn id="33" xr3:uid="{9439783D-BE70-4F9B-A250-A93BC683EDC4}" name="列33" headerRowDxfId="473" dataDxfId="472"/>
    <tableColumn id="34" xr3:uid="{27866950-7FE7-4A26-9DDD-6D5AF69BF279}" name="列34" headerRowDxfId="471" dataDxfId="470"/>
    <tableColumn id="35" xr3:uid="{5D346A5E-CC24-400A-A716-7CE19559672A}" name="列35" headerRowDxfId="469" dataDxfId="468"/>
    <tableColumn id="36" xr3:uid="{966AE3F0-28FE-4E9C-A5CB-2C95007EDAC1}" name="列36" headerRowDxfId="467" dataDxfId="466"/>
    <tableColumn id="37" xr3:uid="{DB021926-B292-4AD4-9085-EECAB485FF5C}" name="列37" headerRowDxfId="465" dataDxfId="464"/>
    <tableColumn id="38" xr3:uid="{8077068D-59CD-435E-9DD4-7BA4D1EFCFAC}" name="列38" headerRowDxfId="463" dataDxfId="462"/>
    <tableColumn id="39" xr3:uid="{804FDF60-0EBB-4DE8-AC50-D8D22FF7B557}" name="列39" headerRowDxfId="461" dataDxfId="460"/>
    <tableColumn id="40" xr3:uid="{37F855C1-F90F-416A-AFAF-A099D2B60CF5}" name="列40" headerRowDxfId="459" dataDxfId="458"/>
    <tableColumn id="41" xr3:uid="{EFECDB24-4D2D-4831-9AB5-FC6DEF9CB3E8}" name="列41" headerRowDxfId="457" dataDxfId="456"/>
    <tableColumn id="42" xr3:uid="{85749EC0-C031-4DE7-8C43-6B6663E7BC5C}" name="列42" headerRowDxfId="455" dataDxfId="454"/>
    <tableColumn id="43" xr3:uid="{A472D7D4-B61A-4652-B644-FD5F2BDE5803}" name="列43" headerRowDxfId="453" dataDxfId="452"/>
    <tableColumn id="44" xr3:uid="{B0B48744-476C-4F16-BE40-D22DF53597D3}" name="列44" headerRowDxfId="451" dataDxfId="450"/>
    <tableColumn id="45" xr3:uid="{2ACE7045-353D-4FDF-BC97-1B8E2DAB965A}" name="列45" headerRowDxfId="449" dataDxfId="448"/>
    <tableColumn id="46" xr3:uid="{6FDC9659-0537-491C-A6B2-CA70E9B5B410}" name="列46" headerRowDxfId="447" dataDxfId="446"/>
    <tableColumn id="47" xr3:uid="{B686AD79-8587-481D-996C-70AE2822CC31}" name="列47" headerRowDxfId="445" dataDxfId="444"/>
    <tableColumn id="48" xr3:uid="{3F0E58E4-E02F-497B-B12F-9E589A98911A}" name="列48" headerRowDxfId="443" dataDxfId="442"/>
    <tableColumn id="49" xr3:uid="{B014D745-2CC9-4EED-A9B1-3FC75D3DC405}" name="列49" headerRowDxfId="441" dataDxfId="440"/>
    <tableColumn id="50" xr3:uid="{25D6F0E0-317D-4E79-BA8B-D024703B886A}" name="列50" headerRowDxfId="439" dataDxfId="438"/>
    <tableColumn id="51" xr3:uid="{A6E0A7DA-4C29-433B-8CCB-CDA33CFFC130}" name="列51" headerRowDxfId="437" dataDxfId="436"/>
    <tableColumn id="52" xr3:uid="{08FCF047-FB14-4264-8047-ADEC54CFAEBF}" name="列52" headerRowDxfId="435" dataDxfId="434"/>
    <tableColumn id="53" xr3:uid="{F4EB8C2F-EBFD-46B1-88AA-AC9D5AA9550F}" name="列53" headerRowDxfId="433" dataDxfId="432"/>
    <tableColumn id="54" xr3:uid="{6CC50242-D5EA-423C-AEA3-124FB5E2A1AD}" name="列54" headerRowDxfId="431" dataDxfId="430"/>
    <tableColumn id="55" xr3:uid="{D8471AF6-EBA2-44B1-820E-2BCFE305EAE1}" name="列55" headerRowDxfId="429" dataDxfId="428"/>
    <tableColumn id="56" xr3:uid="{45AC2C42-1886-4593-8C84-7B6B66894FB0}" name="列56" headerRowDxfId="427" dataDxfId="426"/>
    <tableColumn id="57" xr3:uid="{5518330D-067E-44DE-B744-40473D0E58E2}" name="列57" headerRowDxfId="425" dataDxfId="424"/>
    <tableColumn id="58" xr3:uid="{5CBF1275-496C-4228-8078-C41E5EC9604E}" name="列58" headerRowDxfId="423" dataDxfId="422"/>
    <tableColumn id="59" xr3:uid="{EAFBC697-53F3-41E7-9C16-1DDC3E82EA8A}" name="列59" headerRowDxfId="421" dataDxfId="420"/>
    <tableColumn id="60" xr3:uid="{0EA9F006-ADD5-4EF3-B234-55B115987390}" name="列60" headerRowDxfId="419" dataDxfId="418"/>
    <tableColumn id="61" xr3:uid="{7E1FE97A-9F88-461E-B39F-83BC335F6B5D}" name="列61" headerRowDxfId="417" dataDxfId="416"/>
    <tableColumn id="62" xr3:uid="{6D7163DB-6602-44D3-A3FA-A67934DB5F33}" name="列62" headerRowDxfId="415" dataDxfId="414"/>
    <tableColumn id="63" xr3:uid="{F7D7E6E3-F64E-4F3A-87AF-FD8696C63DA8}" name="列63" headerRowDxfId="413" dataDxfId="412"/>
    <tableColumn id="64" xr3:uid="{F1BD421C-5838-4EFD-99F0-6DC1BD5B3B59}" name="列64" headerRowDxfId="411" dataDxfId="410"/>
    <tableColumn id="65" xr3:uid="{70B3DED2-B543-443C-9701-5C4DE26C16A7}" name="列65" headerRowDxfId="409" dataDxfId="408"/>
    <tableColumn id="66" xr3:uid="{F7964772-5B1E-4F9B-AF5A-7CC1FB45327B}" name="列66" headerRowDxfId="407" dataDxfId="406"/>
    <tableColumn id="67" xr3:uid="{218BCC46-E0E2-441F-8698-621A84955FB3}" name="列67" headerRowDxfId="405" dataDxfId="404"/>
    <tableColumn id="68" xr3:uid="{1FA7523C-312D-4438-A04C-A7792638DB35}" name="列68" headerRowDxfId="403" dataDxfId="402"/>
    <tableColumn id="69" xr3:uid="{C13D8A8C-F57E-48FC-9010-53318B04EA35}" name="列69" headerRowDxfId="401" dataDxfId="400"/>
    <tableColumn id="70" xr3:uid="{ADBA9685-A6D1-41E6-8A81-641CAF326C0B}" name="列70" headerRowDxfId="399" dataDxfId="398"/>
    <tableColumn id="71" xr3:uid="{48D40243-8FE4-4215-A0D5-B7FF1BA13992}" name="列71" headerRowDxfId="397" dataDxfId="396"/>
    <tableColumn id="72" xr3:uid="{ECDC0309-C66B-4617-B15C-3511C5D6FCDE}" name="列72" headerRowDxfId="395" dataDxfId="394"/>
    <tableColumn id="73" xr3:uid="{C741C877-73F9-4184-A061-471847B6CE30}" name="列73" headerRowDxfId="393" dataDxfId="392"/>
    <tableColumn id="74" xr3:uid="{CC363F62-01AE-42C0-8FE0-17E894EE59EF}" name="列74" headerRowDxfId="391" dataDxfId="390"/>
    <tableColumn id="75" xr3:uid="{A7BFD09B-9EF6-4C76-B699-0A75B5DA4BBD}" name="列75" headerRowDxfId="389" dataDxfId="388"/>
    <tableColumn id="76" xr3:uid="{F073DCCB-97EE-4866-A988-F673D4DC2766}" name="列76" headerRowDxfId="387" dataDxfId="386"/>
    <tableColumn id="77" xr3:uid="{6B2D9E84-40A2-4C36-A451-DFE531278977}" name="列77" headerRowDxfId="385" dataDxfId="384"/>
    <tableColumn id="78" xr3:uid="{22691946-0378-4805-9F43-F2FB1E5F0F8D}" name="列78" headerRowDxfId="383" dataDxfId="382"/>
    <tableColumn id="79" xr3:uid="{8886458D-74A0-40FF-98E8-F7CBCF3278B9}" name="列79" headerRowDxfId="381" dataDxfId="380"/>
    <tableColumn id="80" xr3:uid="{330D8F0F-4465-4E49-BD4B-DD3CAE4903DB}" name="列80" headerRowDxfId="379" dataDxfId="378"/>
    <tableColumn id="81" xr3:uid="{44A5BA0A-DD71-4B1D-ACE7-9273DDFE869A}" name="列81" headerRowDxfId="377" dataDxfId="376"/>
    <tableColumn id="82" xr3:uid="{148D163F-2C00-4D95-A5B0-AC0E836090EA}" name="列82" headerRowDxfId="375" dataDxfId="374"/>
    <tableColumn id="83" xr3:uid="{601C4794-6887-4AA7-9BAF-D53B00E41DC0}" name="列83" headerRowDxfId="373" dataDxfId="372"/>
    <tableColumn id="84" xr3:uid="{AFF0C621-504D-47BA-A2B7-FEFF0B19D4AD}" name="列84" headerRowDxfId="371" dataDxfId="370"/>
    <tableColumn id="85" xr3:uid="{5693C129-11D1-436B-B7C8-6D945B6C3AF8}" name="列85" headerRowDxfId="369" dataDxfId="368"/>
    <tableColumn id="86" xr3:uid="{8FC15187-BC7E-4098-9D6A-CE6E98671EFF}" name="列86" headerRowDxfId="367" dataDxfId="366"/>
    <tableColumn id="87" xr3:uid="{E2EB24FD-60FE-46FC-AC20-8D68F37C7490}" name="列87" headerRowDxfId="365" dataDxfId="364"/>
    <tableColumn id="88" xr3:uid="{702EAFD3-5029-4C84-A348-D4CE4A66F15B}" name="列88" headerRowDxfId="363" dataDxfId="362"/>
    <tableColumn id="89" xr3:uid="{999D3F49-2B17-41FF-A72B-E725830561D0}" name="列89" headerRowDxfId="361" dataDxfId="360"/>
    <tableColumn id="90" xr3:uid="{F2155A56-0C7F-41FB-9FC6-DFEA1851A993}" name="列90" headerRowDxfId="359" dataDxfId="358"/>
    <tableColumn id="91" xr3:uid="{073147E0-9DA9-4D57-9EBB-3EDC535100DB}" name="列91" headerRowDxfId="357" dataDxfId="356"/>
    <tableColumn id="92" xr3:uid="{9D17C8C0-52BC-4D00-A2EB-60413AD5026F}" name="列92" headerRowDxfId="355" dataDxfId="354"/>
    <tableColumn id="93" xr3:uid="{EC74F8CA-5741-4B0A-B416-48AC2041030C}" name="列93" headerRowDxfId="353" dataDxfId="352"/>
    <tableColumn id="94" xr3:uid="{1C2259D9-520A-4F18-BD33-4B3CFAB01337}" name="列94" headerRowDxfId="351" dataDxfId="350"/>
    <tableColumn id="95" xr3:uid="{63285BB2-97FD-4093-8E1D-AB2A78813AD7}" name="列95" headerRowDxfId="349" dataDxfId="348"/>
    <tableColumn id="96" xr3:uid="{D0F8E5FC-7B15-46B0-97F3-3CB9D0F62112}" name="列96" headerRowDxfId="347" dataDxfId="346"/>
    <tableColumn id="97" xr3:uid="{39A9B97F-F3EA-4710-BBF3-C7C50A19F64D}" name="列97" headerRowDxfId="345" dataDxfId="344"/>
    <tableColumn id="98" xr3:uid="{EB3DF7AE-79F3-4C64-BEF4-553D8DCCD135}" name="列98" headerRowDxfId="343" dataDxfId="342"/>
    <tableColumn id="99" xr3:uid="{C29F58F9-D539-4DEA-ADB3-DA0F05765868}" name="列99" headerRowDxfId="341" dataDxfId="340"/>
    <tableColumn id="100" xr3:uid="{DF8ADF6A-7D12-452A-8B56-64805405F16D}" name="列100" headerRowDxfId="339" dataDxfId="338"/>
    <tableColumn id="101" xr3:uid="{815CC64C-7B7C-4B60-BBE3-8C44771312DB}" name="列101" headerRowDxfId="337" dataDxfId="336"/>
    <tableColumn id="102" xr3:uid="{710B205C-8A48-4CE0-8A18-570A769D2053}" name="列102" headerRowDxfId="335" dataDxfId="334"/>
    <tableColumn id="103" xr3:uid="{220A8C4B-5119-4CA5-B26E-FD21814534F3}" name="列103" headerRowDxfId="333" dataDxfId="332"/>
    <tableColumn id="104" xr3:uid="{FB1E0372-D924-4C9C-BCBE-E8C862703FB0}" name="列104" headerRowDxfId="331" dataDxfId="330"/>
    <tableColumn id="105" xr3:uid="{D48B8F1C-912F-476B-AE34-B02C7F2F1199}" name="列105" headerRowDxfId="329" dataDxfId="328"/>
    <tableColumn id="106" xr3:uid="{5B78AB4F-1F91-4BF5-9AB1-E4A5E4E9961C}" name="列106" headerRowDxfId="327" dataDxfId="326"/>
    <tableColumn id="107" xr3:uid="{2DADB575-4C13-4822-9CB4-D33CC997CEE4}" name="列107" headerRowDxfId="325" dataDxfId="324"/>
    <tableColumn id="108" xr3:uid="{97865ACE-B67C-46B2-9821-820988AFDD6D}" name="列108" headerRowDxfId="323" dataDxfId="322"/>
    <tableColumn id="109" xr3:uid="{65EB6F5B-4E2B-4D58-A2BA-6BF9A134A5BC}" name="列109" headerRowDxfId="321" dataDxfId="320"/>
    <tableColumn id="110" xr3:uid="{CF58BB9D-66CA-402B-8946-4D3434ACB771}" name="列110" headerRowDxfId="319" dataDxfId="318"/>
    <tableColumn id="111" xr3:uid="{DF9AE555-DA2C-400E-800A-A2A6BE707077}" name="列111" headerRowDxfId="317" dataDxfId="316"/>
    <tableColumn id="112" xr3:uid="{38D1CD3A-808F-4B19-8FE9-5685AB2A74CB}" name="列112" headerRowDxfId="315" dataDxfId="314"/>
    <tableColumn id="113" xr3:uid="{84739E63-C2AA-40C4-B89F-3FA09F5FAA75}" name="列113" headerRowDxfId="313" dataDxfId="312"/>
    <tableColumn id="114" xr3:uid="{DEB6E26D-279C-40FC-9FB7-1AF5ACEF6390}" name="列114" headerRowDxfId="311" dataDxfId="310"/>
    <tableColumn id="115" xr3:uid="{A605B630-7E9C-4D33-B08F-06EA986AC72F}" name="列115" headerRowDxfId="309" dataDxfId="308"/>
    <tableColumn id="116" xr3:uid="{D9D6B20C-BC86-4C87-967D-DE6E30C91DE2}" name="列116" headerRowDxfId="307" dataDxfId="306"/>
    <tableColumn id="117" xr3:uid="{C23FA3DB-8FCA-4665-A93F-74F7A3432328}" name="列117" headerRowDxfId="305" dataDxfId="304"/>
    <tableColumn id="118" xr3:uid="{16155947-1BEA-4DC2-BA5A-FAF83D495EC9}" name="列118" headerRowDxfId="303" dataDxfId="302"/>
    <tableColumn id="119" xr3:uid="{E81792D9-B77B-4B56-BD51-A789005C40CA}" name="列119" headerRowDxfId="301" dataDxfId="300"/>
    <tableColumn id="120" xr3:uid="{9CE20012-EFE7-4BC8-B266-BA9AF98790AD}" name="列120" headerRowDxfId="299" dataDxfId="298"/>
    <tableColumn id="121" xr3:uid="{3DB69DCC-2AA7-46E4-9157-DBF4AFD7846A}" name="列121" headerRowDxfId="297" dataDxfId="296"/>
    <tableColumn id="122" xr3:uid="{37316F6B-3690-40A4-BB90-75AA8335B896}" name="列122" headerRowDxfId="295" dataDxfId="294"/>
    <tableColumn id="123" xr3:uid="{95C938E3-0D54-41C5-964C-1C6FD524EC70}" name="列123" headerRowDxfId="293" dataDxfId="292"/>
    <tableColumn id="124" xr3:uid="{FC080A6B-8D12-4F9B-9638-7E7DDB5D44EB}" name="列124" headerRowDxfId="291" dataDxfId="290"/>
    <tableColumn id="125" xr3:uid="{76082D9B-D455-4C85-8C04-C64302ED39D7}" name="列125" headerRowDxfId="289" dataDxfId="288"/>
    <tableColumn id="126" xr3:uid="{AF2DAC41-8A8B-4359-9F58-E3B4238F5BB7}" name="列126" headerRowDxfId="287" dataDxfId="286"/>
    <tableColumn id="127" xr3:uid="{5FB907D5-63BB-4C93-9721-158DE6F39771}" name="列127" headerRowDxfId="285" dataDxfId="284"/>
    <tableColumn id="128" xr3:uid="{4FAFB59A-56C4-4622-B5B5-A80814184CAD}" name="列128" headerRowDxfId="283" dataDxfId="282"/>
    <tableColumn id="129" xr3:uid="{6D1BEEA3-8147-46E7-91C8-AB86916C5F0F}" name="列129" headerRowDxfId="281" dataDxfId="280"/>
    <tableColumn id="130" xr3:uid="{49ED16A2-ACDE-4249-BF55-A77C8B562B34}" name="列130" headerRowDxfId="279" dataDxfId="278"/>
    <tableColumn id="131" xr3:uid="{F4302E38-17E4-4422-A028-01810B93851C}" name="列131" headerRowDxfId="277" dataDxfId="276"/>
    <tableColumn id="132" xr3:uid="{B30349B5-4FFE-4393-A00B-4F2FF87C5B63}" name="列132" headerRowDxfId="275" dataDxfId="274"/>
    <tableColumn id="133" xr3:uid="{E33C30D6-C2A1-42D6-AF45-B1A822704A05}" name="列133" headerRowDxfId="273" dataDxfId="272"/>
    <tableColumn id="134" xr3:uid="{789680F8-381C-481D-958D-7F5C825E537A}" name="列134" headerRowDxfId="271" dataDxfId="270"/>
    <tableColumn id="135" xr3:uid="{24033768-4A9B-4251-B0D6-272FE83B0A46}" name="列135" headerRowDxfId="269" dataDxfId="268"/>
    <tableColumn id="136" xr3:uid="{A2A8C8F1-752A-40A1-8462-6677A976363D}" name="列136" headerRowDxfId="267" dataDxfId="266"/>
    <tableColumn id="137" xr3:uid="{17D01049-EA1D-4FF0-9FE3-9A78942C7DB0}" name="列137" headerRowDxfId="265" dataDxfId="264"/>
    <tableColumn id="138" xr3:uid="{3A1AC9DF-2879-4E86-993A-AED63BF73FFD}" name="列138" headerRowDxfId="263" dataDxfId="262"/>
    <tableColumn id="139" xr3:uid="{DFBC7930-9E05-4096-81B7-27F208EBEC55}" name="列139" headerRowDxfId="261" dataDxfId="260"/>
    <tableColumn id="140" xr3:uid="{309198FB-4C46-4A0E-9912-D12D69C569D8}" name="列140" headerRowDxfId="259" dataDxfId="258"/>
    <tableColumn id="141" xr3:uid="{894145A7-8CD3-404E-B6A1-609EEA631C94}" name="列141" headerRowDxfId="257" dataDxfId="256"/>
    <tableColumn id="142" xr3:uid="{A179459C-32C2-41F3-9780-2452AB800675}" name="列142" headerRowDxfId="255" dataDxfId="254"/>
    <tableColumn id="143" xr3:uid="{769EE873-5A23-46C7-9F33-EF23A18E1D03}" name="列143" headerRowDxfId="253" dataDxfId="252"/>
    <tableColumn id="144" xr3:uid="{03900BD4-A4AD-443D-8FB4-CE900C11ED79}" name="列144" headerRowDxfId="251" dataDxfId="250"/>
    <tableColumn id="145" xr3:uid="{B8E763E4-4B87-402A-931E-48CB9FD8D365}" name="列145" headerRowDxfId="249" dataDxfId="248"/>
    <tableColumn id="146" xr3:uid="{2E256BB4-DC6D-49CD-B710-E8DA77A39B8B}" name="列146" headerRowDxfId="247" dataDxfId="246"/>
    <tableColumn id="147" xr3:uid="{F79F3721-4ED0-4FDC-8A71-6A47DB2FE073}" name="列147" headerRowDxfId="245" dataDxfId="244"/>
    <tableColumn id="148" xr3:uid="{902A586C-AA29-43AB-B26E-76AAB5ABE083}" name="列148" headerRowDxfId="243" dataDxfId="242"/>
    <tableColumn id="149" xr3:uid="{53B3EFA7-D816-4992-AE35-C08B889560CE}" name="列149" headerRowDxfId="241" dataDxfId="240"/>
    <tableColumn id="150" xr3:uid="{123E9B10-582F-49AC-AFA9-337462248D0B}" name="列150" headerRowDxfId="239" dataDxfId="238"/>
    <tableColumn id="151" xr3:uid="{16649942-0EE1-4E3B-BA5A-6608CDB3CC46}" name="列151" headerRowDxfId="237" dataDxfId="236"/>
    <tableColumn id="152" xr3:uid="{B7A3C5FD-8EBF-49DD-9882-4995E39BDE57}" name="列152" headerRowDxfId="235" dataDxfId="234"/>
    <tableColumn id="153" xr3:uid="{67E0319C-4934-400C-8B14-50CC5AF0207F}" name="列153" headerRowDxfId="233" dataDxfId="232"/>
    <tableColumn id="154" xr3:uid="{FAF5E58D-FC00-454E-8175-59D32914FE6C}" name="列154" headerRowDxfId="231" dataDxfId="230"/>
    <tableColumn id="155" xr3:uid="{3741A949-C558-4A07-9260-2744EDEE6B4D}" name="列155" headerRowDxfId="229" dataDxfId="228"/>
    <tableColumn id="156" xr3:uid="{2BA9E8C3-14FD-4342-B7D3-0B69A827E290}" name="列156" headerRowDxfId="227" dataDxfId="226"/>
    <tableColumn id="157" xr3:uid="{97EB18BA-F87B-44BF-A133-534F840D6847}" name="列157" headerRowDxfId="225" dataDxfId="224"/>
    <tableColumn id="158" xr3:uid="{120BAF5A-FC23-42E0-BEA8-7928F20A9A5B}" name="列158" headerRowDxfId="223" dataDxfId="222"/>
    <tableColumn id="159" xr3:uid="{51C40A33-8F6F-4708-970A-5A5347B37D47}" name="列159" headerRowDxfId="221" dataDxfId="220"/>
    <tableColumn id="160" xr3:uid="{9A5E25A7-C541-4339-8601-0BDB25171C03}" name="列160" headerRowDxfId="219" dataDxfId="218"/>
    <tableColumn id="161" xr3:uid="{87E2A1BC-731C-47DF-BF24-B2F7946A8823}" name="列161" headerRowDxfId="217" dataDxfId="216"/>
    <tableColumn id="162" xr3:uid="{B63CC479-8900-4627-AA55-032286A33C46}" name="列162" headerRowDxfId="215" dataDxfId="214"/>
    <tableColumn id="163" xr3:uid="{9DCEDA51-079D-48E4-B9A7-FA5AAA4B6FCC}" name="列163" headerRowDxfId="213" dataDxfId="212"/>
    <tableColumn id="164" xr3:uid="{22AC821F-4905-467A-B349-7B86BB5E9B60}" name="列164" headerRowDxfId="211" dataDxfId="210"/>
    <tableColumn id="165" xr3:uid="{E1E73006-F350-46EC-8FF1-6673EEE24EB8}" name="列165" headerRowDxfId="209" dataDxfId="208"/>
    <tableColumn id="166" xr3:uid="{E5C807C6-3346-41F8-94D6-FEC0B9EBE4A4}" name="列166" headerRowDxfId="207" dataDxfId="206"/>
    <tableColumn id="167" xr3:uid="{53F391A2-1471-4C85-A4D4-2FC8A58B884E}" name="列167" headerRowDxfId="205" dataDxfId="204"/>
    <tableColumn id="168" xr3:uid="{8FE59F1E-10F6-4E58-906C-CDDDCE102898}" name="列168" headerRowDxfId="203" dataDxfId="202"/>
    <tableColumn id="169" xr3:uid="{D1A32411-49BA-48F4-92B6-F7C88F35A858}" name="列169" headerRowDxfId="201" dataDxfId="200"/>
    <tableColumn id="170" xr3:uid="{01E2D761-13C1-421D-AD09-6C6CC0CA796A}" name="列170" headerRowDxfId="199" dataDxfId="198"/>
    <tableColumn id="171" xr3:uid="{E90B3A22-975C-4C0A-A9F9-F57D193AD5F8}" name="列171" headerRowDxfId="197" dataDxfId="196"/>
    <tableColumn id="172" xr3:uid="{1E1DC70C-B36C-468C-A314-14C70F806BCF}" name="列172" headerRowDxfId="195" dataDxfId="194"/>
    <tableColumn id="173" xr3:uid="{2A9747CD-CD17-46C3-BCAE-2EF52895D6B6}" name="列173" headerRowDxfId="193" dataDxfId="192"/>
    <tableColumn id="174" xr3:uid="{C6E5918B-DF20-4DC3-A2BA-F58508CB30AA}" name="列174" headerRowDxfId="191" dataDxfId="190"/>
    <tableColumn id="175" xr3:uid="{6E151D89-ABB1-47C4-AA01-34ED31510704}" name="列175" headerRowDxfId="189" dataDxfId="188"/>
    <tableColumn id="176" xr3:uid="{56C257AD-AB75-4B10-82E2-900D07CE55E3}" name="列176" headerRowDxfId="187" dataDxfId="186"/>
    <tableColumn id="177" xr3:uid="{BB649436-BD31-49AC-BF23-CBB01C1E91CF}" name="列177" headerRowDxfId="185" dataDxfId="184"/>
    <tableColumn id="178" xr3:uid="{45E70851-0123-4324-93ED-EB675CF6A30C}" name="列178" headerRowDxfId="183" dataDxfId="182"/>
    <tableColumn id="179" xr3:uid="{5D66B0EE-6F9B-4E3A-AADB-059CDCA792F0}" name="列179" headerRowDxfId="181" dataDxfId="180"/>
    <tableColumn id="180" xr3:uid="{CCE13878-B0F7-4F0A-8482-F4D39BAAA717}" name="列180" headerRowDxfId="179" dataDxfId="178"/>
    <tableColumn id="181" xr3:uid="{BA6199EA-C96D-4309-BA70-7DEF075CD49A}" name="列181" headerRowDxfId="177" dataDxfId="176"/>
    <tableColumn id="182" xr3:uid="{9AFA0D80-2479-46E0-B6D6-8283A078E0E3}" name="列182" headerRowDxfId="175" dataDxfId="174"/>
    <tableColumn id="183" xr3:uid="{3D835D57-92E1-4FD0-8436-1108EA0A1852}" name="列183" headerRowDxfId="173" dataDxfId="172"/>
    <tableColumn id="184" xr3:uid="{036875D6-F567-48D9-84DE-83161A5A4EBE}" name="列184" headerRowDxfId="171" dataDxfId="170"/>
    <tableColumn id="185" xr3:uid="{52AFFC27-6F33-4F26-BD4F-74980E6848F7}" name="列185" headerRowDxfId="169" dataDxfId="168"/>
    <tableColumn id="186" xr3:uid="{81EB0FD3-D5F9-49A9-A7B6-9150A448FCB9}" name="列186" headerRowDxfId="167" dataDxfId="166"/>
    <tableColumn id="187" xr3:uid="{F93B36A8-54BF-42CF-94BE-EB98FBB56919}" name="列187" headerRowDxfId="165" dataDxfId="164"/>
    <tableColumn id="188" xr3:uid="{BC286238-CD16-40FD-88F8-83F0C6F6B3BC}" name="列188" headerRowDxfId="163" dataDxfId="162"/>
    <tableColumn id="189" xr3:uid="{E50AFBDC-8F2D-4137-8BBE-31F07E780955}" name="列189" headerRowDxfId="161" dataDxfId="160"/>
    <tableColumn id="190" xr3:uid="{379B725F-A0CE-4796-9235-6BABCE017728}" name="列190" headerRowDxfId="159" dataDxfId="158"/>
    <tableColumn id="191" xr3:uid="{258741CB-89A9-4781-8DAD-6E44B2FD857F}" name="列191" headerRowDxfId="157" dataDxfId="156"/>
    <tableColumn id="192" xr3:uid="{29DA972E-FD56-4A43-AFED-E177913F6E23}" name="列192" headerRowDxfId="155" dataDxfId="154"/>
    <tableColumn id="193" xr3:uid="{C47288D9-05CC-4C7E-95D5-FC3E98567C7D}" name="列193" headerRowDxfId="153" dataDxfId="152"/>
    <tableColumn id="194" xr3:uid="{CAF823FF-F6F7-467C-A534-687846AC9E67}" name="列194" headerRowDxfId="151" dataDxfId="150"/>
    <tableColumn id="195" xr3:uid="{F49264BF-ECC8-44E0-BAF9-4DB6A86EC0CA}" name="列195" headerRowDxfId="149" dataDxfId="148"/>
    <tableColumn id="196" xr3:uid="{5C7B9456-FA32-4781-9F48-4DE86A45167F}" name="列196" headerRowDxfId="147" dataDxfId="146"/>
    <tableColumn id="197" xr3:uid="{3BD495B1-56A9-4C94-9F88-E7C18C91AF8B}" name="列197" headerRowDxfId="145" dataDxfId="144"/>
    <tableColumn id="198" xr3:uid="{F1E489CC-203D-4F3C-B764-C0BC3438A02D}" name="列198" headerRowDxfId="143" dataDxfId="142"/>
    <tableColumn id="199" xr3:uid="{DABEB75C-E4C9-4A25-9A7F-6A8597BB723E}" name="列199" headerRowDxfId="141" dataDxfId="140"/>
    <tableColumn id="200" xr3:uid="{1E078E8A-FD4D-4EDA-8D94-65015F431F26}" name="列200" headerRowDxfId="139" dataDxfId="138"/>
    <tableColumn id="201" xr3:uid="{E8F2D778-10FE-4159-BAE8-F21C2920619E}" name="列201" headerRowDxfId="137" dataDxfId="136"/>
    <tableColumn id="202" xr3:uid="{E1E42909-D1AF-4C76-B1FE-5ABA8F89E4E8}" name="列202" headerRowDxfId="135" dataDxfId="134"/>
    <tableColumn id="203" xr3:uid="{5C87F204-5C77-4436-B6DD-8C81B2B12F02}" name="列203" headerRowDxfId="133" dataDxfId="132"/>
    <tableColumn id="204" xr3:uid="{1CA5884A-0A7A-4FB3-8804-C05C243BA025}" name="列204" headerRowDxfId="131" dataDxfId="130"/>
    <tableColumn id="205" xr3:uid="{CCE00B81-55F2-44D7-9763-55091D3C274F}" name="列205" headerRowDxfId="129" dataDxfId="128"/>
    <tableColumn id="206" xr3:uid="{67F4EECE-6234-4228-9F89-9F7840260CEA}" name="列206" headerRowDxfId="127" dataDxfId="126"/>
    <tableColumn id="207" xr3:uid="{A0746CFC-5CBA-4265-8801-8796B4391E90}" name="列207" headerRowDxfId="125" dataDxfId="124"/>
    <tableColumn id="208" xr3:uid="{8718E067-0D44-4263-9B78-B293228AB030}" name="列208" headerRowDxfId="123" dataDxfId="122"/>
    <tableColumn id="209" xr3:uid="{63FFABD3-C185-4AF0-8F79-3D0D8994FCCC}" name="列209" headerRowDxfId="121" dataDxfId="120"/>
    <tableColumn id="210" xr3:uid="{163FA319-8532-4F10-8D1F-58EE378BE609}" name="列210" headerRowDxfId="119" dataDxfId="118"/>
    <tableColumn id="211" xr3:uid="{AD80E9A2-C205-4032-B85B-C079F5B73CFE}" name="列211" headerRowDxfId="117" dataDxfId="116"/>
    <tableColumn id="212" xr3:uid="{C2687B37-4D19-4FE6-8920-F5E7406BDA40}" name="列212" headerRowDxfId="115" dataDxfId="114"/>
    <tableColumn id="213" xr3:uid="{A07DCB5D-057F-4920-83B8-D0A8D9C03B5A}" name="列213" headerRowDxfId="113" dataDxfId="112"/>
    <tableColumn id="214" xr3:uid="{AA29B836-2052-4317-A7CC-57717F03536F}" name="列214" headerRowDxfId="111" dataDxfId="110"/>
    <tableColumn id="215" xr3:uid="{91CC2BB0-F2B1-406B-A378-E9767AFAD10F}" name="列215" headerRowDxfId="109" dataDxfId="108"/>
    <tableColumn id="216" xr3:uid="{2BC29C6B-FE35-4D6E-A60C-50AB3D1636A4}" name="列216" headerRowDxfId="107" dataDxfId="106"/>
    <tableColumn id="217" xr3:uid="{88F6A8AE-0BC1-4D8C-9048-D29ACA3DD3F6}" name="列217" headerRowDxfId="105" dataDxfId="104"/>
    <tableColumn id="218" xr3:uid="{71DB74A4-65C9-48B1-8E92-78E5BAECE132}" name="列218" headerRowDxfId="103" dataDxfId="102"/>
    <tableColumn id="219" xr3:uid="{13EBF97B-D0A5-41E7-B564-791A07D5EAE2}" name="列219" headerRowDxfId="101" dataDxfId="100"/>
    <tableColumn id="220" xr3:uid="{A91BF9EE-02EC-4627-998D-64994EEFB7D3}" name="列220" headerRowDxfId="99" dataDxfId="98"/>
    <tableColumn id="221" xr3:uid="{B5CE305C-9736-4D36-A945-67210050E165}" name="列221" headerRowDxfId="97" dataDxfId="96"/>
    <tableColumn id="222" xr3:uid="{437EC89F-3A87-4D7B-9F08-B508423A6609}" name="列222" headerRowDxfId="95" dataDxfId="94"/>
    <tableColumn id="223" xr3:uid="{AA45D77B-B2CA-4460-B3FD-25A7A3684C8C}" name="列223" headerRowDxfId="93" dataDxfId="92"/>
    <tableColumn id="224" xr3:uid="{B36CE38E-42A6-4592-A8A7-70B19C140436}" name="列224" headerRowDxfId="91" dataDxfId="90"/>
    <tableColumn id="225" xr3:uid="{3239187B-24E5-4D9E-8BA2-B2D743F51F80}" name="列225" headerRowDxfId="89" dataDxfId="88"/>
    <tableColumn id="226" xr3:uid="{9226ED48-BAC8-4721-9E9C-83F105897A11}" name="列226" headerRowDxfId="87" dataDxfId="86"/>
    <tableColumn id="227" xr3:uid="{A9CC8859-B674-4B52-B7B2-6D7A662A964E}" name="列227" headerRowDxfId="85" dataDxfId="84"/>
    <tableColumn id="228" xr3:uid="{CF0E654D-36CE-4BB2-AC9D-6BAD5EA77987}" name="列228" headerRowDxfId="83" dataDxfId="82"/>
    <tableColumn id="229" xr3:uid="{A6C5C1C7-AFDD-44C8-80E4-C05333EB5FD8}" name="列229" headerRowDxfId="81" dataDxfId="80"/>
    <tableColumn id="230" xr3:uid="{526C43D8-14BD-42D3-8DF7-57E87E9AA558}" name="列230" headerRowDxfId="79" dataDxfId="78"/>
    <tableColumn id="231" xr3:uid="{B26FCD4F-1D9F-4732-883E-EDC3A88CB640}" name="列231" headerRowDxfId="77" dataDxfId="76"/>
    <tableColumn id="232" xr3:uid="{250FFE15-EAB8-4994-82C5-90B215BA6FFF}" name="列232" headerRowDxfId="75" dataDxfId="74"/>
    <tableColumn id="233" xr3:uid="{E0F46E03-E34A-42F4-8990-77903A69B93F}" name="列233" headerRowDxfId="73" dataDxfId="72"/>
    <tableColumn id="234" xr3:uid="{BD38E50A-2EDA-4045-8158-0163DFC2CDC0}" name="列234" headerRowDxfId="71" dataDxfId="70"/>
    <tableColumn id="235" xr3:uid="{E844356D-CFB0-4A6C-92DC-A0495931ADEE}" name="列235" headerRowDxfId="69" dataDxfId="68"/>
    <tableColumn id="236" xr3:uid="{CBE7CE0F-3336-4E9A-BC89-B7FEA45EAD1E}" name="列236" headerRowDxfId="67" dataDxfId="66"/>
    <tableColumn id="237" xr3:uid="{64AAF0E2-3D82-4366-9AAB-C20EB0C9EF4C}" name="列237" headerRowDxfId="65" dataDxfId="64"/>
    <tableColumn id="238" xr3:uid="{D4BCA5C8-2920-4BF4-8F00-4AC174645D3B}" name="列238" headerRowDxfId="63" dataDxfId="62"/>
    <tableColumn id="239" xr3:uid="{A3270537-8B0D-4E45-B415-58A5E682D7D1}" name="列239" headerRowDxfId="61" dataDxfId="60"/>
    <tableColumn id="240" xr3:uid="{445F59A9-5B1B-4304-ACFB-C98A22B73F02}" name="列240" headerRowDxfId="59" dataDxfId="58"/>
    <tableColumn id="241" xr3:uid="{DA4D69F2-4D11-4EE0-9FC4-80E84430320D}" name="列241" headerRowDxfId="57" dataDxfId="56"/>
    <tableColumn id="242" xr3:uid="{81BCACA0-C5F4-4856-9040-A540FD1A51C0}" name="列242" headerRowDxfId="55" dataDxfId="54"/>
    <tableColumn id="243" xr3:uid="{AC65037E-BCED-4EF1-813F-AB12A52EB4D3}" name="列243" headerRowDxfId="53" dataDxfId="52"/>
    <tableColumn id="244" xr3:uid="{224A0F1D-D8B3-453C-B3FE-CA1501F90664}" name="列244" headerRowDxfId="51" dataDxfId="50"/>
    <tableColumn id="245" xr3:uid="{120AE7E5-DEF7-41E9-9353-88CC828B06D2}" name="列245" headerRowDxfId="49" dataDxfId="48"/>
    <tableColumn id="246" xr3:uid="{9A4F8860-DA38-4765-A930-FA6875D8A5EC}" name="列246" headerRowDxfId="47" dataDxfId="46"/>
    <tableColumn id="247" xr3:uid="{BB17D9D0-B352-4CAE-ABBF-DA68E552FF29}" name="列247" headerRowDxfId="45" dataDxfId="44"/>
    <tableColumn id="248" xr3:uid="{9DF7A669-CBC8-47F9-A4F6-DBA1C5B1235F}" name="列248" headerRowDxfId="43" dataDxfId="42"/>
    <tableColumn id="249" xr3:uid="{05CECD59-8F77-4243-A840-FA258031E4A6}" name="列249" headerRowDxfId="41" dataDxfId="40"/>
    <tableColumn id="250" xr3:uid="{151DF77E-6636-4E65-AECB-C5B5F7667378}" name="列250" headerRowDxfId="39" dataDxfId="38"/>
    <tableColumn id="251" xr3:uid="{61DB5D51-44F5-401D-820A-1DEA06108981}" name="列251" headerRowDxfId="37" dataDxfId="36"/>
    <tableColumn id="252" xr3:uid="{B88B8AA4-855A-462D-B205-B20A0D05A13A}" name="列252" headerRowDxfId="35" dataDxfId="34"/>
    <tableColumn id="253" xr3:uid="{EF8EB201-858F-4DC6-9C46-A2DC3F98E0BF}" name="列253" headerRowDxfId="33" dataDxfId="32"/>
    <tableColumn id="254" xr3:uid="{81939B2F-D3E8-43A0-B0E5-53FBA62C4BA2}" name="列254" headerRowDxfId="31" dataDxfId="30"/>
    <tableColumn id="255" xr3:uid="{F804325C-09C9-4074-90BD-D971DB2BF843}" name="列255" headerRowDxfId="29" dataDxfId="28"/>
    <tableColumn id="256" xr3:uid="{F2807F1F-6F19-4217-93B4-887AF4DD0EFA}" name="列256" headerRowDxfId="27" dataDxfId="26"/>
    <tableColumn id="257" xr3:uid="{028047E0-E451-4FCA-BD69-F70EA720F6E6}" name="列257" headerRowDxfId="25" dataDxfId="24"/>
    <tableColumn id="258" xr3:uid="{C9D30258-307B-41DF-8D54-BAF9D17022C5}" name="列258" headerRowDxfId="23" dataDxfId="22"/>
    <tableColumn id="259" xr3:uid="{9F25374C-10EA-4A3A-B9DB-34C86A7B270A}" name="列259" headerRowDxfId="21" dataDxfId="20"/>
    <tableColumn id="260" xr3:uid="{F9D5001B-2122-48AF-8890-C1FFC4D7C435}" name="列260" headerRowDxfId="19" dataDxfId="18"/>
    <tableColumn id="261" xr3:uid="{3EDBC64D-7C8A-4027-8267-99354DF90FBF}" name="列261" headerRowDxfId="17" dataDxfId="16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2AB5-BA7D-4934-AEF5-042C351B6F80}">
  <dimension ref="A1:JB62"/>
  <sheetViews>
    <sheetView showGridLines="0" tabSelected="1" zoomScale="85" zoomScaleNormal="85" workbookViewId="0">
      <selection activeCell="J4" sqref="J4"/>
    </sheetView>
  </sheetViews>
  <sheetFormatPr defaultColWidth="3.625" defaultRowHeight="16.5"/>
  <cols>
    <col min="1" max="1" width="2.5" style="4" customWidth="1"/>
    <col min="2" max="2" width="5.5" style="4" customWidth="1"/>
    <col min="3" max="3" width="19.625" style="4" customWidth="1"/>
    <col min="4" max="4" width="20.25" style="4" customWidth="1"/>
    <col min="5" max="5" width="8.875" style="4" customWidth="1"/>
    <col min="6" max="6" width="9.125" style="4" customWidth="1"/>
    <col min="7" max="10" width="9.625" style="4" customWidth="1"/>
    <col min="11" max="11" width="17.5" style="4" customWidth="1"/>
    <col min="12" max="12" width="15.375" style="4" customWidth="1"/>
    <col min="13" max="13" width="8.125" style="4" customWidth="1"/>
    <col min="14" max="262" width="5.75" style="5" customWidth="1"/>
    <col min="263" max="16384" width="3.625" style="4"/>
  </cols>
  <sheetData>
    <row r="1" spans="1:262" ht="33" customHeight="1">
      <c r="C1" s="63" t="s">
        <v>77</v>
      </c>
    </row>
    <row r="2" spans="1:262" ht="17.25" thickBot="1"/>
    <row r="3" spans="1:262" ht="21" customHeight="1">
      <c r="C3" s="64"/>
      <c r="D3" s="65"/>
      <c r="E3" s="65"/>
      <c r="F3" s="65"/>
      <c r="G3" s="66"/>
      <c r="I3" s="18" t="s">
        <v>4</v>
      </c>
      <c r="J3" s="8">
        <f ca="1">TODAY()</f>
        <v>45026</v>
      </c>
    </row>
    <row r="4" spans="1:262" ht="21" customHeight="1" thickBot="1">
      <c r="C4" s="67"/>
      <c r="D4" s="68"/>
      <c r="E4" s="68"/>
      <c r="F4" s="68"/>
      <c r="G4" s="69"/>
      <c r="I4" s="9" t="s">
        <v>5</v>
      </c>
      <c r="J4" s="30">
        <v>44949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</row>
    <row r="5" spans="1:262" ht="21" customHeight="1">
      <c r="B5" s="11"/>
      <c r="C5" s="12"/>
      <c r="D5" s="12"/>
      <c r="E5" s="12"/>
      <c r="F5" s="12"/>
      <c r="G5" s="12"/>
      <c r="H5" s="11"/>
      <c r="I5" s="11"/>
      <c r="J5" s="16"/>
      <c r="K5" s="11"/>
      <c r="L5" s="11"/>
      <c r="M5" s="1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</row>
    <row r="6" spans="1:262" s="5" customFormat="1">
      <c r="A6" s="21"/>
      <c r="B6"/>
      <c r="C6" s="28"/>
      <c r="D6" s="28"/>
      <c r="E6" s="28"/>
      <c r="F6" s="29"/>
      <c r="G6"/>
      <c r="H6" s="28"/>
      <c r="I6" s="29"/>
      <c r="J6"/>
      <c r="K6" s="28"/>
      <c r="L6" s="28"/>
      <c r="M6" s="28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</row>
    <row r="7" spans="1:262" s="5" customFormat="1">
      <c r="A7" s="21"/>
      <c r="B7" s="22"/>
      <c r="C7" s="23" t="s">
        <v>22</v>
      </c>
      <c r="D7" s="24"/>
      <c r="E7" s="24"/>
      <c r="F7" s="24"/>
      <c r="G7" s="24"/>
      <c r="H7" s="24"/>
      <c r="I7" s="24"/>
      <c r="J7" s="24"/>
      <c r="K7" s="24"/>
      <c r="L7" s="24"/>
      <c r="M7" s="25"/>
      <c r="N7" s="27">
        <f>J4</f>
        <v>44949</v>
      </c>
      <c r="O7" s="20" t="str">
        <f>IF(DAY(O9)=1,O9,"")</f>
        <v/>
      </c>
      <c r="P7" s="20" t="str">
        <f t="shared" ref="P7:CA7" si="0">IF(DAY(P9)=1,P9,"")</f>
        <v/>
      </c>
      <c r="Q7" s="20" t="str">
        <f t="shared" si="0"/>
        <v/>
      </c>
      <c r="R7" s="20" t="str">
        <f>IF(DAY(R9)=1,R9,"")</f>
        <v/>
      </c>
      <c r="S7" s="20" t="str">
        <f>IF(DAY(S9)=1,S9,"")</f>
        <v/>
      </c>
      <c r="T7" s="20" t="str">
        <f>IF(DAY(T9)=1,T9,"")</f>
        <v/>
      </c>
      <c r="U7" s="20" t="str">
        <f t="shared" si="0"/>
        <v/>
      </c>
      <c r="V7" s="20" t="str">
        <f t="shared" si="0"/>
        <v/>
      </c>
      <c r="W7" s="20">
        <f t="shared" si="0"/>
        <v>44958</v>
      </c>
      <c r="X7" s="20" t="str">
        <f t="shared" si="0"/>
        <v/>
      </c>
      <c r="Y7" s="20" t="str">
        <f t="shared" si="0"/>
        <v/>
      </c>
      <c r="Z7" s="20" t="str">
        <f t="shared" si="0"/>
        <v/>
      </c>
      <c r="AA7" s="20" t="str">
        <f t="shared" si="0"/>
        <v/>
      </c>
      <c r="AB7" s="20" t="str">
        <f t="shared" si="0"/>
        <v/>
      </c>
      <c r="AC7" s="20" t="str">
        <f t="shared" si="0"/>
        <v/>
      </c>
      <c r="AD7" s="20" t="str">
        <f t="shared" si="0"/>
        <v/>
      </c>
      <c r="AE7" s="20" t="str">
        <f t="shared" si="0"/>
        <v/>
      </c>
      <c r="AF7" s="20" t="str">
        <f t="shared" si="0"/>
        <v/>
      </c>
      <c r="AG7" s="20" t="str">
        <f t="shared" si="0"/>
        <v/>
      </c>
      <c r="AH7" s="20" t="str">
        <f t="shared" si="0"/>
        <v/>
      </c>
      <c r="AI7" s="20" t="str">
        <f t="shared" si="0"/>
        <v/>
      </c>
      <c r="AJ7" s="20" t="str">
        <f t="shared" si="0"/>
        <v/>
      </c>
      <c r="AK7" s="20" t="str">
        <f t="shared" si="0"/>
        <v/>
      </c>
      <c r="AL7" s="20" t="str">
        <f t="shared" si="0"/>
        <v/>
      </c>
      <c r="AM7" s="20" t="str">
        <f t="shared" si="0"/>
        <v/>
      </c>
      <c r="AN7" s="20" t="str">
        <f t="shared" si="0"/>
        <v/>
      </c>
      <c r="AO7" s="20" t="str">
        <f t="shared" si="0"/>
        <v/>
      </c>
      <c r="AP7" s="20" t="str">
        <f t="shared" si="0"/>
        <v/>
      </c>
      <c r="AQ7" s="20" t="str">
        <f t="shared" si="0"/>
        <v/>
      </c>
      <c r="AR7" s="20" t="str">
        <f t="shared" si="0"/>
        <v/>
      </c>
      <c r="AS7" s="20" t="str">
        <f t="shared" si="0"/>
        <v/>
      </c>
      <c r="AT7" s="20" t="str">
        <f t="shared" si="0"/>
        <v/>
      </c>
      <c r="AU7" s="20" t="str">
        <f t="shared" si="0"/>
        <v/>
      </c>
      <c r="AV7" s="20" t="str">
        <f t="shared" si="0"/>
        <v/>
      </c>
      <c r="AW7" s="20" t="str">
        <f t="shared" si="0"/>
        <v/>
      </c>
      <c r="AX7" s="20" t="str">
        <f t="shared" si="0"/>
        <v/>
      </c>
      <c r="AY7" s="20">
        <f>IF(DAY(AY9)=1,AY9,"")</f>
        <v>44986</v>
      </c>
      <c r="AZ7" s="20" t="str">
        <f t="shared" si="0"/>
        <v/>
      </c>
      <c r="BA7" s="20" t="str">
        <f t="shared" si="0"/>
        <v/>
      </c>
      <c r="BB7" s="20" t="str">
        <f t="shared" si="0"/>
        <v/>
      </c>
      <c r="BC7" s="20" t="str">
        <f t="shared" si="0"/>
        <v/>
      </c>
      <c r="BD7" s="20" t="str">
        <f t="shared" si="0"/>
        <v/>
      </c>
      <c r="BE7" s="20" t="str">
        <f t="shared" si="0"/>
        <v/>
      </c>
      <c r="BF7" s="20" t="str">
        <f t="shared" si="0"/>
        <v/>
      </c>
      <c r="BG7" s="20" t="str">
        <f t="shared" si="0"/>
        <v/>
      </c>
      <c r="BH7" s="20" t="str">
        <f t="shared" si="0"/>
        <v/>
      </c>
      <c r="BI7" s="20" t="str">
        <f t="shared" si="0"/>
        <v/>
      </c>
      <c r="BJ7" s="20" t="str">
        <f t="shared" si="0"/>
        <v/>
      </c>
      <c r="BK7" s="20" t="str">
        <f t="shared" si="0"/>
        <v/>
      </c>
      <c r="BL7" s="20" t="str">
        <f t="shared" si="0"/>
        <v/>
      </c>
      <c r="BM7" s="20" t="str">
        <f t="shared" si="0"/>
        <v/>
      </c>
      <c r="BN7" s="20" t="str">
        <f t="shared" si="0"/>
        <v/>
      </c>
      <c r="BO7" s="20" t="str">
        <f>IF(DAY(BO9)=1,BO9,"")</f>
        <v/>
      </c>
      <c r="BP7" s="20" t="str">
        <f t="shared" si="0"/>
        <v/>
      </c>
      <c r="BQ7" s="20" t="str">
        <f t="shared" si="0"/>
        <v/>
      </c>
      <c r="BR7" s="20" t="str">
        <f t="shared" si="0"/>
        <v/>
      </c>
      <c r="BS7" s="20" t="str">
        <f t="shared" si="0"/>
        <v/>
      </c>
      <c r="BT7" s="20" t="str">
        <f t="shared" si="0"/>
        <v/>
      </c>
      <c r="BU7" s="20" t="str">
        <f>IF(DAY(BU9)=1,BU9,"")</f>
        <v/>
      </c>
      <c r="BV7" s="20" t="str">
        <f t="shared" si="0"/>
        <v/>
      </c>
      <c r="BW7" s="20" t="str">
        <f t="shared" si="0"/>
        <v/>
      </c>
      <c r="BX7" s="20" t="str">
        <f t="shared" si="0"/>
        <v/>
      </c>
      <c r="BY7" s="20" t="str">
        <f t="shared" si="0"/>
        <v/>
      </c>
      <c r="BZ7" s="20" t="str">
        <f t="shared" si="0"/>
        <v/>
      </c>
      <c r="CA7" s="20" t="str">
        <f t="shared" si="0"/>
        <v/>
      </c>
      <c r="CB7" s="20" t="str">
        <f t="shared" ref="CB7:EM7" si="1">IF(DAY(CB9)=1,CB9,"")</f>
        <v/>
      </c>
      <c r="CC7" s="20" t="str">
        <f t="shared" si="1"/>
        <v/>
      </c>
      <c r="CD7" s="20">
        <f t="shared" si="1"/>
        <v>45017</v>
      </c>
      <c r="CE7" s="20" t="str">
        <f t="shared" si="1"/>
        <v/>
      </c>
      <c r="CF7" s="20" t="str">
        <f t="shared" si="1"/>
        <v/>
      </c>
      <c r="CG7" s="20" t="str">
        <f t="shared" si="1"/>
        <v/>
      </c>
      <c r="CH7" s="20" t="str">
        <f t="shared" si="1"/>
        <v/>
      </c>
      <c r="CI7" s="20" t="str">
        <f t="shared" si="1"/>
        <v/>
      </c>
      <c r="CJ7" s="20" t="str">
        <f t="shared" si="1"/>
        <v/>
      </c>
      <c r="CK7" s="20" t="str">
        <f t="shared" si="1"/>
        <v/>
      </c>
      <c r="CL7" s="20" t="str">
        <f t="shared" si="1"/>
        <v/>
      </c>
      <c r="CM7" s="20" t="str">
        <f t="shared" si="1"/>
        <v/>
      </c>
      <c r="CN7" s="20" t="str">
        <f t="shared" si="1"/>
        <v/>
      </c>
      <c r="CO7" s="20" t="str">
        <f t="shared" si="1"/>
        <v/>
      </c>
      <c r="CP7" s="20" t="str">
        <f t="shared" si="1"/>
        <v/>
      </c>
      <c r="CQ7" s="20" t="str">
        <f t="shared" si="1"/>
        <v/>
      </c>
      <c r="CR7" s="20" t="str">
        <f t="shared" si="1"/>
        <v/>
      </c>
      <c r="CS7" s="20" t="str">
        <f t="shared" si="1"/>
        <v/>
      </c>
      <c r="CT7" s="20" t="str">
        <f t="shared" si="1"/>
        <v/>
      </c>
      <c r="CU7" s="20" t="str">
        <f t="shared" si="1"/>
        <v/>
      </c>
      <c r="CV7" s="20" t="str">
        <f t="shared" si="1"/>
        <v/>
      </c>
      <c r="CW7" s="20" t="str">
        <f t="shared" si="1"/>
        <v/>
      </c>
      <c r="CX7" s="20" t="str">
        <f t="shared" si="1"/>
        <v/>
      </c>
      <c r="CY7" s="20" t="str">
        <f t="shared" si="1"/>
        <v/>
      </c>
      <c r="CZ7" s="20" t="str">
        <f t="shared" si="1"/>
        <v/>
      </c>
      <c r="DA7" s="20" t="str">
        <f t="shared" si="1"/>
        <v/>
      </c>
      <c r="DB7" s="20" t="str">
        <f t="shared" si="1"/>
        <v/>
      </c>
      <c r="DC7" s="20" t="str">
        <f t="shared" si="1"/>
        <v/>
      </c>
      <c r="DD7" s="20" t="str">
        <f t="shared" si="1"/>
        <v/>
      </c>
      <c r="DE7" s="20" t="str">
        <f t="shared" si="1"/>
        <v/>
      </c>
      <c r="DF7" s="20" t="str">
        <f t="shared" si="1"/>
        <v/>
      </c>
      <c r="DG7" s="20" t="str">
        <f t="shared" si="1"/>
        <v/>
      </c>
      <c r="DH7" s="20">
        <f t="shared" si="1"/>
        <v>45047</v>
      </c>
      <c r="DI7" s="20" t="str">
        <f t="shared" si="1"/>
        <v/>
      </c>
      <c r="DJ7" s="20" t="str">
        <f t="shared" si="1"/>
        <v/>
      </c>
      <c r="DK7" s="20" t="str">
        <f t="shared" si="1"/>
        <v/>
      </c>
      <c r="DL7" s="20" t="str">
        <f t="shared" si="1"/>
        <v/>
      </c>
      <c r="DM7" s="20" t="str">
        <f t="shared" si="1"/>
        <v/>
      </c>
      <c r="DN7" s="20" t="str">
        <f t="shared" si="1"/>
        <v/>
      </c>
      <c r="DO7" s="20" t="str">
        <f t="shared" si="1"/>
        <v/>
      </c>
      <c r="DP7" s="20" t="str">
        <f t="shared" si="1"/>
        <v/>
      </c>
      <c r="DQ7" s="20" t="str">
        <f t="shared" si="1"/>
        <v/>
      </c>
      <c r="DR7" s="20" t="str">
        <f t="shared" si="1"/>
        <v/>
      </c>
      <c r="DS7" s="20" t="str">
        <f t="shared" si="1"/>
        <v/>
      </c>
      <c r="DT7" s="20" t="str">
        <f t="shared" si="1"/>
        <v/>
      </c>
      <c r="DU7" s="20" t="str">
        <f t="shared" si="1"/>
        <v/>
      </c>
      <c r="DV7" s="20" t="str">
        <f t="shared" si="1"/>
        <v/>
      </c>
      <c r="DW7" s="20" t="str">
        <f t="shared" si="1"/>
        <v/>
      </c>
      <c r="DX7" s="20" t="str">
        <f t="shared" si="1"/>
        <v/>
      </c>
      <c r="DY7" s="20" t="str">
        <f t="shared" si="1"/>
        <v/>
      </c>
      <c r="DZ7" s="20" t="str">
        <f t="shared" si="1"/>
        <v/>
      </c>
      <c r="EA7" s="20" t="str">
        <f t="shared" si="1"/>
        <v/>
      </c>
      <c r="EB7" s="20" t="str">
        <f t="shared" si="1"/>
        <v/>
      </c>
      <c r="EC7" s="20" t="str">
        <f t="shared" si="1"/>
        <v/>
      </c>
      <c r="ED7" s="20" t="str">
        <f t="shared" si="1"/>
        <v/>
      </c>
      <c r="EE7" s="20" t="str">
        <f t="shared" si="1"/>
        <v/>
      </c>
      <c r="EF7" s="20" t="str">
        <f t="shared" si="1"/>
        <v/>
      </c>
      <c r="EG7" s="20" t="str">
        <f t="shared" si="1"/>
        <v/>
      </c>
      <c r="EH7" s="20" t="str">
        <f t="shared" si="1"/>
        <v/>
      </c>
      <c r="EI7" s="20" t="str">
        <f t="shared" si="1"/>
        <v/>
      </c>
      <c r="EJ7" s="20" t="str">
        <f t="shared" si="1"/>
        <v/>
      </c>
      <c r="EK7" s="20" t="str">
        <f t="shared" si="1"/>
        <v/>
      </c>
      <c r="EL7" s="20" t="str">
        <f t="shared" si="1"/>
        <v/>
      </c>
      <c r="EM7" s="20">
        <f t="shared" si="1"/>
        <v>45078</v>
      </c>
      <c r="EN7" s="20" t="str">
        <f t="shared" ref="EN7:GZ7" si="2">IF(DAY(EN9)=1,EN9,"")</f>
        <v/>
      </c>
      <c r="EO7" s="20" t="str">
        <f t="shared" si="2"/>
        <v/>
      </c>
      <c r="EP7" s="20" t="str">
        <f t="shared" si="2"/>
        <v/>
      </c>
      <c r="EQ7" s="20" t="str">
        <f t="shared" si="2"/>
        <v/>
      </c>
      <c r="ER7" s="20" t="str">
        <f t="shared" si="2"/>
        <v/>
      </c>
      <c r="ES7" s="20" t="str">
        <f t="shared" si="2"/>
        <v/>
      </c>
      <c r="ET7" s="20" t="str">
        <f t="shared" si="2"/>
        <v/>
      </c>
      <c r="EU7" s="20" t="str">
        <f t="shared" si="2"/>
        <v/>
      </c>
      <c r="EV7" s="20" t="str">
        <f t="shared" si="2"/>
        <v/>
      </c>
      <c r="EW7" s="20" t="str">
        <f t="shared" si="2"/>
        <v/>
      </c>
      <c r="EX7" s="20" t="str">
        <f t="shared" si="2"/>
        <v/>
      </c>
      <c r="EY7" s="20" t="str">
        <f t="shared" si="2"/>
        <v/>
      </c>
      <c r="EZ7" s="20" t="str">
        <f t="shared" si="2"/>
        <v/>
      </c>
      <c r="FA7" s="20" t="str">
        <f t="shared" si="2"/>
        <v/>
      </c>
      <c r="FB7" s="20" t="str">
        <f t="shared" si="2"/>
        <v/>
      </c>
      <c r="FC7" s="20" t="str">
        <f t="shared" si="2"/>
        <v/>
      </c>
      <c r="FD7" s="20" t="str">
        <f t="shared" si="2"/>
        <v/>
      </c>
      <c r="FE7" s="20" t="str">
        <f t="shared" si="2"/>
        <v/>
      </c>
      <c r="FF7" s="20" t="str">
        <f t="shared" si="2"/>
        <v/>
      </c>
      <c r="FG7" s="20" t="str">
        <f t="shared" si="2"/>
        <v/>
      </c>
      <c r="FH7" s="20" t="str">
        <f t="shared" si="2"/>
        <v/>
      </c>
      <c r="FI7" s="20" t="str">
        <f t="shared" si="2"/>
        <v/>
      </c>
      <c r="FJ7" s="20" t="str">
        <f t="shared" si="2"/>
        <v/>
      </c>
      <c r="FK7" s="20" t="str">
        <f t="shared" si="2"/>
        <v/>
      </c>
      <c r="FL7" s="20" t="str">
        <f t="shared" si="2"/>
        <v/>
      </c>
      <c r="FM7" s="20" t="str">
        <f t="shared" si="2"/>
        <v/>
      </c>
      <c r="FN7" s="20" t="str">
        <f t="shared" si="2"/>
        <v/>
      </c>
      <c r="FO7" s="20" t="str">
        <f t="shared" si="2"/>
        <v/>
      </c>
      <c r="FP7" s="20" t="str">
        <f>IF(DAY(FP9)=1,FP9,"")</f>
        <v/>
      </c>
      <c r="FQ7" s="20">
        <f t="shared" si="2"/>
        <v>45108</v>
      </c>
      <c r="FR7" s="20" t="str">
        <f t="shared" si="2"/>
        <v/>
      </c>
      <c r="FS7" s="20" t="str">
        <f>IF(DAY(FS9)=1,FS9,"")</f>
        <v/>
      </c>
      <c r="FT7" s="20" t="str">
        <f>IF(DAY(FT9)=1,FT9,"")</f>
        <v/>
      </c>
      <c r="FU7" s="20" t="str">
        <f t="shared" si="2"/>
        <v/>
      </c>
      <c r="FV7" s="20" t="str">
        <f t="shared" si="2"/>
        <v/>
      </c>
      <c r="FW7" s="20" t="str">
        <f t="shared" si="2"/>
        <v/>
      </c>
      <c r="FX7" s="20" t="str">
        <f t="shared" si="2"/>
        <v/>
      </c>
      <c r="FY7" s="20" t="str">
        <f t="shared" si="2"/>
        <v/>
      </c>
      <c r="FZ7" s="20" t="str">
        <f t="shared" si="2"/>
        <v/>
      </c>
      <c r="GA7" s="20" t="str">
        <f t="shared" si="2"/>
        <v/>
      </c>
      <c r="GB7" s="20" t="str">
        <f t="shared" si="2"/>
        <v/>
      </c>
      <c r="GC7" s="20" t="str">
        <f t="shared" si="2"/>
        <v/>
      </c>
      <c r="GD7" s="20" t="str">
        <f t="shared" si="2"/>
        <v/>
      </c>
      <c r="GE7" s="20" t="str">
        <f t="shared" si="2"/>
        <v/>
      </c>
      <c r="GF7" s="20" t="str">
        <f t="shared" si="2"/>
        <v/>
      </c>
      <c r="GG7" s="20" t="str">
        <f t="shared" si="2"/>
        <v/>
      </c>
      <c r="GH7" s="20" t="str">
        <f t="shared" si="2"/>
        <v/>
      </c>
      <c r="GI7" s="20" t="str">
        <f t="shared" si="2"/>
        <v/>
      </c>
      <c r="GJ7" s="20" t="str">
        <f t="shared" si="2"/>
        <v/>
      </c>
      <c r="GK7" s="20" t="str">
        <f t="shared" si="2"/>
        <v/>
      </c>
      <c r="GL7" s="20" t="str">
        <f t="shared" si="2"/>
        <v/>
      </c>
      <c r="GM7" s="20" t="str">
        <f t="shared" si="2"/>
        <v/>
      </c>
      <c r="GN7" s="20" t="str">
        <f t="shared" si="2"/>
        <v/>
      </c>
      <c r="GO7" s="20" t="str">
        <f t="shared" si="2"/>
        <v/>
      </c>
      <c r="GP7" s="20" t="str">
        <f t="shared" si="2"/>
        <v/>
      </c>
      <c r="GQ7" s="20" t="str">
        <f t="shared" si="2"/>
        <v/>
      </c>
      <c r="GR7" s="20" t="str">
        <f t="shared" si="2"/>
        <v/>
      </c>
      <c r="GS7" s="20" t="str">
        <f t="shared" si="2"/>
        <v/>
      </c>
      <c r="GT7" s="20" t="str">
        <f t="shared" si="2"/>
        <v/>
      </c>
      <c r="GU7" s="20" t="str">
        <f t="shared" si="2"/>
        <v/>
      </c>
      <c r="GV7" s="20">
        <f t="shared" si="2"/>
        <v>45139</v>
      </c>
      <c r="GW7" s="20" t="str">
        <f t="shared" si="2"/>
        <v/>
      </c>
      <c r="GX7" s="20" t="str">
        <f t="shared" si="2"/>
        <v/>
      </c>
      <c r="GY7" s="20" t="str">
        <f t="shared" si="2"/>
        <v/>
      </c>
      <c r="GZ7" s="20" t="str">
        <f t="shared" si="2"/>
        <v/>
      </c>
      <c r="HA7" s="20" t="str">
        <f t="shared" ref="HA7:JB7" si="3">IF(DAY(HA9)=1,HA9,"")</f>
        <v/>
      </c>
      <c r="HB7" s="20" t="str">
        <f t="shared" si="3"/>
        <v/>
      </c>
      <c r="HC7" s="20" t="str">
        <f t="shared" si="3"/>
        <v/>
      </c>
      <c r="HD7" s="20" t="str">
        <f t="shared" si="3"/>
        <v/>
      </c>
      <c r="HE7" s="20" t="str">
        <f t="shared" si="3"/>
        <v/>
      </c>
      <c r="HF7" s="20" t="str">
        <f t="shared" si="3"/>
        <v/>
      </c>
      <c r="HG7" s="20" t="str">
        <f t="shared" si="3"/>
        <v/>
      </c>
      <c r="HH7" s="20" t="str">
        <f t="shared" si="3"/>
        <v/>
      </c>
      <c r="HI7" s="20" t="str">
        <f t="shared" si="3"/>
        <v/>
      </c>
      <c r="HJ7" s="20" t="str">
        <f t="shared" si="3"/>
        <v/>
      </c>
      <c r="HK7" s="20" t="str">
        <f t="shared" si="3"/>
        <v/>
      </c>
      <c r="HL7" s="20" t="str">
        <f t="shared" si="3"/>
        <v/>
      </c>
      <c r="HM7" s="20" t="str">
        <f t="shared" si="3"/>
        <v/>
      </c>
      <c r="HN7" s="20" t="str">
        <f t="shared" si="3"/>
        <v/>
      </c>
      <c r="HO7" s="20" t="str">
        <f t="shared" si="3"/>
        <v/>
      </c>
      <c r="HP7" s="20" t="str">
        <f t="shared" si="3"/>
        <v/>
      </c>
      <c r="HQ7" s="20" t="str">
        <f t="shared" si="3"/>
        <v/>
      </c>
      <c r="HR7" s="20" t="str">
        <f t="shared" si="3"/>
        <v/>
      </c>
      <c r="HS7" s="20" t="str">
        <f t="shared" si="3"/>
        <v/>
      </c>
      <c r="HT7" s="20" t="str">
        <f t="shared" si="3"/>
        <v/>
      </c>
      <c r="HU7" s="20" t="str">
        <f t="shared" si="3"/>
        <v/>
      </c>
      <c r="HV7" s="20" t="str">
        <f t="shared" si="3"/>
        <v/>
      </c>
      <c r="HW7" s="20" t="str">
        <f t="shared" si="3"/>
        <v/>
      </c>
      <c r="HX7" s="20" t="str">
        <f t="shared" si="3"/>
        <v/>
      </c>
      <c r="HY7" s="20" t="str">
        <f t="shared" si="3"/>
        <v/>
      </c>
      <c r="HZ7" s="20" t="str">
        <f t="shared" si="3"/>
        <v/>
      </c>
      <c r="IA7" s="20">
        <f t="shared" si="3"/>
        <v>45170</v>
      </c>
      <c r="IB7" s="20" t="str">
        <f t="shared" si="3"/>
        <v/>
      </c>
      <c r="IC7" s="20" t="str">
        <f t="shared" si="3"/>
        <v/>
      </c>
      <c r="ID7" s="20" t="str">
        <f t="shared" si="3"/>
        <v/>
      </c>
      <c r="IE7" s="20" t="str">
        <f t="shared" si="3"/>
        <v/>
      </c>
      <c r="IF7" s="20" t="str">
        <f t="shared" si="3"/>
        <v/>
      </c>
      <c r="IG7" s="20" t="str">
        <f t="shared" si="3"/>
        <v/>
      </c>
      <c r="IH7" s="20" t="str">
        <f t="shared" si="3"/>
        <v/>
      </c>
      <c r="II7" s="20" t="str">
        <f t="shared" si="3"/>
        <v/>
      </c>
      <c r="IJ7" s="20" t="str">
        <f t="shared" si="3"/>
        <v/>
      </c>
      <c r="IK7" s="20" t="str">
        <f t="shared" si="3"/>
        <v/>
      </c>
      <c r="IL7" s="20" t="str">
        <f t="shared" si="3"/>
        <v/>
      </c>
      <c r="IM7" s="20" t="str">
        <f t="shared" si="3"/>
        <v/>
      </c>
      <c r="IN7" s="20" t="str">
        <f t="shared" si="3"/>
        <v/>
      </c>
      <c r="IO7" s="20" t="str">
        <f t="shared" si="3"/>
        <v/>
      </c>
      <c r="IP7" s="20" t="str">
        <f t="shared" si="3"/>
        <v/>
      </c>
      <c r="IQ7" s="20" t="str">
        <f t="shared" si="3"/>
        <v/>
      </c>
      <c r="IR7" s="20" t="str">
        <f t="shared" si="3"/>
        <v/>
      </c>
      <c r="IS7" s="20" t="str">
        <f t="shared" si="3"/>
        <v/>
      </c>
      <c r="IT7" s="20" t="str">
        <f t="shared" si="3"/>
        <v/>
      </c>
      <c r="IU7" s="20" t="str">
        <f t="shared" si="3"/>
        <v/>
      </c>
      <c r="IV7" s="20" t="str">
        <f t="shared" si="3"/>
        <v/>
      </c>
      <c r="IW7" s="20" t="str">
        <f t="shared" si="3"/>
        <v/>
      </c>
      <c r="IX7" s="20" t="str">
        <f t="shared" si="3"/>
        <v/>
      </c>
      <c r="IY7" s="20" t="str">
        <f t="shared" si="3"/>
        <v/>
      </c>
      <c r="IZ7" s="20" t="str">
        <f t="shared" si="3"/>
        <v/>
      </c>
      <c r="JA7" s="20" t="str">
        <f t="shared" si="3"/>
        <v/>
      </c>
      <c r="JB7" s="42" t="str">
        <f t="shared" si="3"/>
        <v/>
      </c>
    </row>
    <row r="8" spans="1:262" s="5" customFormat="1" ht="27.75" hidden="1" customHeight="1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</row>
    <row r="9" spans="1:262" s="5" customFormat="1" ht="21.75" customHeight="1">
      <c r="B9" s="59"/>
      <c r="C9" s="60"/>
      <c r="D9" s="60"/>
      <c r="E9" s="61"/>
      <c r="F9" s="61"/>
      <c r="G9" s="44" t="s">
        <v>0</v>
      </c>
      <c r="H9" s="45"/>
      <c r="I9" s="44" t="s">
        <v>3</v>
      </c>
      <c r="J9" s="45"/>
      <c r="K9" s="62"/>
      <c r="L9" s="60"/>
      <c r="M9" s="61"/>
      <c r="N9" s="46">
        <f>表示開始日</f>
        <v>44949</v>
      </c>
      <c r="O9" s="46">
        <f>N9+1</f>
        <v>44950</v>
      </c>
      <c r="P9" s="46">
        <f t="shared" ref="P9:AN9" si="4">O9+1</f>
        <v>44951</v>
      </c>
      <c r="Q9" s="46">
        <f t="shared" si="4"/>
        <v>44952</v>
      </c>
      <c r="R9" s="46">
        <f t="shared" si="4"/>
        <v>44953</v>
      </c>
      <c r="S9" s="46">
        <f t="shared" si="4"/>
        <v>44954</v>
      </c>
      <c r="T9" s="46">
        <f t="shared" si="4"/>
        <v>44955</v>
      </c>
      <c r="U9" s="46">
        <f t="shared" si="4"/>
        <v>44956</v>
      </c>
      <c r="V9" s="46">
        <f t="shared" si="4"/>
        <v>44957</v>
      </c>
      <c r="W9" s="46">
        <f t="shared" si="4"/>
        <v>44958</v>
      </c>
      <c r="X9" s="46">
        <f t="shared" si="4"/>
        <v>44959</v>
      </c>
      <c r="Y9" s="46">
        <f t="shared" si="4"/>
        <v>44960</v>
      </c>
      <c r="Z9" s="46">
        <f t="shared" si="4"/>
        <v>44961</v>
      </c>
      <c r="AA9" s="46">
        <f t="shared" si="4"/>
        <v>44962</v>
      </c>
      <c r="AB9" s="46">
        <f t="shared" si="4"/>
        <v>44963</v>
      </c>
      <c r="AC9" s="46">
        <f t="shared" si="4"/>
        <v>44964</v>
      </c>
      <c r="AD9" s="46">
        <f t="shared" si="4"/>
        <v>44965</v>
      </c>
      <c r="AE9" s="46">
        <f t="shared" si="4"/>
        <v>44966</v>
      </c>
      <c r="AF9" s="46">
        <f t="shared" si="4"/>
        <v>44967</v>
      </c>
      <c r="AG9" s="46">
        <f t="shared" si="4"/>
        <v>44968</v>
      </c>
      <c r="AH9" s="46">
        <f t="shared" si="4"/>
        <v>44969</v>
      </c>
      <c r="AI9" s="46">
        <f t="shared" si="4"/>
        <v>44970</v>
      </c>
      <c r="AJ9" s="46">
        <f t="shared" si="4"/>
        <v>44971</v>
      </c>
      <c r="AK9" s="46">
        <f t="shared" si="4"/>
        <v>44972</v>
      </c>
      <c r="AL9" s="46">
        <f t="shared" si="4"/>
        <v>44973</v>
      </c>
      <c r="AM9" s="46">
        <f t="shared" si="4"/>
        <v>44974</v>
      </c>
      <c r="AN9" s="46">
        <f t="shared" si="4"/>
        <v>44975</v>
      </c>
      <c r="AO9" s="46">
        <f>AN9+1</f>
        <v>44976</v>
      </c>
      <c r="AP9" s="46">
        <f>AO9+1</f>
        <v>44977</v>
      </c>
      <c r="AQ9" s="46">
        <f t="shared" ref="AQ9:CR9" si="5">AP9+1</f>
        <v>44978</v>
      </c>
      <c r="AR9" s="46">
        <f t="shared" si="5"/>
        <v>44979</v>
      </c>
      <c r="AS9" s="46">
        <f t="shared" si="5"/>
        <v>44980</v>
      </c>
      <c r="AT9" s="46">
        <f t="shared" si="5"/>
        <v>44981</v>
      </c>
      <c r="AU9" s="46">
        <f t="shared" si="5"/>
        <v>44982</v>
      </c>
      <c r="AV9" s="46">
        <f t="shared" si="5"/>
        <v>44983</v>
      </c>
      <c r="AW9" s="46">
        <f t="shared" si="5"/>
        <v>44984</v>
      </c>
      <c r="AX9" s="46">
        <f t="shared" si="5"/>
        <v>44985</v>
      </c>
      <c r="AY9" s="46">
        <f t="shared" si="5"/>
        <v>44986</v>
      </c>
      <c r="AZ9" s="46">
        <f t="shared" si="5"/>
        <v>44987</v>
      </c>
      <c r="BA9" s="46">
        <f t="shared" si="5"/>
        <v>44988</v>
      </c>
      <c r="BB9" s="46">
        <f t="shared" si="5"/>
        <v>44989</v>
      </c>
      <c r="BC9" s="46">
        <f t="shared" si="5"/>
        <v>44990</v>
      </c>
      <c r="BD9" s="46">
        <f t="shared" si="5"/>
        <v>44991</v>
      </c>
      <c r="BE9" s="46">
        <f t="shared" si="5"/>
        <v>44992</v>
      </c>
      <c r="BF9" s="46">
        <f t="shared" si="5"/>
        <v>44993</v>
      </c>
      <c r="BG9" s="46">
        <f t="shared" si="5"/>
        <v>44994</v>
      </c>
      <c r="BH9" s="46">
        <f t="shared" si="5"/>
        <v>44995</v>
      </c>
      <c r="BI9" s="46">
        <f t="shared" si="5"/>
        <v>44996</v>
      </c>
      <c r="BJ9" s="46">
        <f t="shared" si="5"/>
        <v>44997</v>
      </c>
      <c r="BK9" s="46">
        <f t="shared" si="5"/>
        <v>44998</v>
      </c>
      <c r="BL9" s="46">
        <f t="shared" si="5"/>
        <v>44999</v>
      </c>
      <c r="BM9" s="46">
        <f t="shared" si="5"/>
        <v>45000</v>
      </c>
      <c r="BN9" s="46">
        <f t="shared" si="5"/>
        <v>45001</v>
      </c>
      <c r="BO9" s="46">
        <f t="shared" si="5"/>
        <v>45002</v>
      </c>
      <c r="BP9" s="46">
        <f t="shared" si="5"/>
        <v>45003</v>
      </c>
      <c r="BQ9" s="46">
        <f t="shared" si="5"/>
        <v>45004</v>
      </c>
      <c r="BR9" s="46">
        <f t="shared" si="5"/>
        <v>45005</v>
      </c>
      <c r="BS9" s="46">
        <f t="shared" si="5"/>
        <v>45006</v>
      </c>
      <c r="BT9" s="46">
        <f t="shared" si="5"/>
        <v>45007</v>
      </c>
      <c r="BU9" s="46">
        <f>BT9+1</f>
        <v>45008</v>
      </c>
      <c r="BV9" s="46">
        <f t="shared" si="5"/>
        <v>45009</v>
      </c>
      <c r="BW9" s="46">
        <f t="shared" si="5"/>
        <v>45010</v>
      </c>
      <c r="BX9" s="46">
        <f t="shared" si="5"/>
        <v>45011</v>
      </c>
      <c r="BY9" s="46">
        <f t="shared" si="5"/>
        <v>45012</v>
      </c>
      <c r="BZ9" s="46">
        <f t="shared" si="5"/>
        <v>45013</v>
      </c>
      <c r="CA9" s="46">
        <f t="shared" si="5"/>
        <v>45014</v>
      </c>
      <c r="CB9" s="46">
        <f t="shared" si="5"/>
        <v>45015</v>
      </c>
      <c r="CC9" s="46">
        <f t="shared" si="5"/>
        <v>45016</v>
      </c>
      <c r="CD9" s="46">
        <f t="shared" si="5"/>
        <v>45017</v>
      </c>
      <c r="CE9" s="46">
        <f t="shared" si="5"/>
        <v>45018</v>
      </c>
      <c r="CF9" s="46">
        <f t="shared" si="5"/>
        <v>45019</v>
      </c>
      <c r="CG9" s="46">
        <f t="shared" si="5"/>
        <v>45020</v>
      </c>
      <c r="CH9" s="46">
        <f t="shared" si="5"/>
        <v>45021</v>
      </c>
      <c r="CI9" s="46">
        <f t="shared" si="5"/>
        <v>45022</v>
      </c>
      <c r="CJ9" s="46">
        <f t="shared" si="5"/>
        <v>45023</v>
      </c>
      <c r="CK9" s="46">
        <f t="shared" si="5"/>
        <v>45024</v>
      </c>
      <c r="CL9" s="46">
        <f t="shared" si="5"/>
        <v>45025</v>
      </c>
      <c r="CM9" s="46">
        <f t="shared" si="5"/>
        <v>45026</v>
      </c>
      <c r="CN9" s="46">
        <f t="shared" si="5"/>
        <v>45027</v>
      </c>
      <c r="CO9" s="46">
        <f t="shared" si="5"/>
        <v>45028</v>
      </c>
      <c r="CP9" s="46">
        <f t="shared" si="5"/>
        <v>45029</v>
      </c>
      <c r="CQ9" s="46">
        <f t="shared" si="5"/>
        <v>45030</v>
      </c>
      <c r="CR9" s="46">
        <f t="shared" si="5"/>
        <v>45031</v>
      </c>
      <c r="CS9" s="46">
        <f>CR9+1</f>
        <v>45032</v>
      </c>
      <c r="CT9" s="46">
        <f t="shared" ref="CT9:CW9" si="6">CS9+1</f>
        <v>45033</v>
      </c>
      <c r="CU9" s="46">
        <f t="shared" si="6"/>
        <v>45034</v>
      </c>
      <c r="CV9" s="46">
        <f t="shared" si="6"/>
        <v>45035</v>
      </c>
      <c r="CW9" s="46">
        <f t="shared" si="6"/>
        <v>45036</v>
      </c>
      <c r="CX9" s="46">
        <f>CW9+1</f>
        <v>45037</v>
      </c>
      <c r="CY9" s="46">
        <f>CX9+1</f>
        <v>45038</v>
      </c>
      <c r="CZ9" s="46">
        <f t="shared" ref="CZ9:FK9" si="7">CY9+1</f>
        <v>45039</v>
      </c>
      <c r="DA9" s="46">
        <f t="shared" si="7"/>
        <v>45040</v>
      </c>
      <c r="DB9" s="46">
        <f t="shared" si="7"/>
        <v>45041</v>
      </c>
      <c r="DC9" s="46">
        <f t="shared" si="7"/>
        <v>45042</v>
      </c>
      <c r="DD9" s="46">
        <f t="shared" si="7"/>
        <v>45043</v>
      </c>
      <c r="DE9" s="46">
        <f t="shared" si="7"/>
        <v>45044</v>
      </c>
      <c r="DF9" s="46">
        <f t="shared" si="7"/>
        <v>45045</v>
      </c>
      <c r="DG9" s="46">
        <f t="shared" si="7"/>
        <v>45046</v>
      </c>
      <c r="DH9" s="46">
        <f t="shared" si="7"/>
        <v>45047</v>
      </c>
      <c r="DI9" s="46">
        <f t="shared" si="7"/>
        <v>45048</v>
      </c>
      <c r="DJ9" s="46">
        <f t="shared" si="7"/>
        <v>45049</v>
      </c>
      <c r="DK9" s="46">
        <f t="shared" si="7"/>
        <v>45050</v>
      </c>
      <c r="DL9" s="46">
        <f t="shared" si="7"/>
        <v>45051</v>
      </c>
      <c r="DM9" s="46">
        <f t="shared" si="7"/>
        <v>45052</v>
      </c>
      <c r="DN9" s="46">
        <f t="shared" si="7"/>
        <v>45053</v>
      </c>
      <c r="DO9" s="46">
        <f t="shared" si="7"/>
        <v>45054</v>
      </c>
      <c r="DP9" s="46">
        <f t="shared" si="7"/>
        <v>45055</v>
      </c>
      <c r="DQ9" s="46">
        <f t="shared" si="7"/>
        <v>45056</v>
      </c>
      <c r="DR9" s="46">
        <f t="shared" si="7"/>
        <v>45057</v>
      </c>
      <c r="DS9" s="46">
        <f t="shared" si="7"/>
        <v>45058</v>
      </c>
      <c r="DT9" s="46">
        <f t="shared" si="7"/>
        <v>45059</v>
      </c>
      <c r="DU9" s="46">
        <f t="shared" si="7"/>
        <v>45060</v>
      </c>
      <c r="DV9" s="46">
        <f t="shared" si="7"/>
        <v>45061</v>
      </c>
      <c r="DW9" s="46">
        <f t="shared" si="7"/>
        <v>45062</v>
      </c>
      <c r="DX9" s="46">
        <f t="shared" si="7"/>
        <v>45063</v>
      </c>
      <c r="DY9" s="46">
        <f t="shared" si="7"/>
        <v>45064</v>
      </c>
      <c r="DZ9" s="46">
        <f t="shared" si="7"/>
        <v>45065</v>
      </c>
      <c r="EA9" s="46">
        <f t="shared" si="7"/>
        <v>45066</v>
      </c>
      <c r="EB9" s="46">
        <f t="shared" si="7"/>
        <v>45067</v>
      </c>
      <c r="EC9" s="46">
        <f t="shared" si="7"/>
        <v>45068</v>
      </c>
      <c r="ED9" s="46">
        <f t="shared" si="7"/>
        <v>45069</v>
      </c>
      <c r="EE9" s="46">
        <f t="shared" si="7"/>
        <v>45070</v>
      </c>
      <c r="EF9" s="46">
        <f t="shared" si="7"/>
        <v>45071</v>
      </c>
      <c r="EG9" s="46">
        <f t="shared" si="7"/>
        <v>45072</v>
      </c>
      <c r="EH9" s="46">
        <f t="shared" si="7"/>
        <v>45073</v>
      </c>
      <c r="EI9" s="46">
        <f t="shared" si="7"/>
        <v>45074</v>
      </c>
      <c r="EJ9" s="46">
        <f t="shared" si="7"/>
        <v>45075</v>
      </c>
      <c r="EK9" s="46">
        <f t="shared" si="7"/>
        <v>45076</v>
      </c>
      <c r="EL9" s="46">
        <f t="shared" si="7"/>
        <v>45077</v>
      </c>
      <c r="EM9" s="46">
        <f t="shared" si="7"/>
        <v>45078</v>
      </c>
      <c r="EN9" s="46">
        <f t="shared" si="7"/>
        <v>45079</v>
      </c>
      <c r="EO9" s="46">
        <f t="shared" si="7"/>
        <v>45080</v>
      </c>
      <c r="EP9" s="46">
        <f t="shared" si="7"/>
        <v>45081</v>
      </c>
      <c r="EQ9" s="46">
        <f t="shared" si="7"/>
        <v>45082</v>
      </c>
      <c r="ER9" s="46">
        <f t="shared" si="7"/>
        <v>45083</v>
      </c>
      <c r="ES9" s="46">
        <f t="shared" si="7"/>
        <v>45084</v>
      </c>
      <c r="ET9" s="46">
        <f t="shared" si="7"/>
        <v>45085</v>
      </c>
      <c r="EU9" s="46">
        <f t="shared" si="7"/>
        <v>45086</v>
      </c>
      <c r="EV9" s="46">
        <f t="shared" si="7"/>
        <v>45087</v>
      </c>
      <c r="EW9" s="46">
        <f t="shared" si="7"/>
        <v>45088</v>
      </c>
      <c r="EX9" s="46">
        <f t="shared" si="7"/>
        <v>45089</v>
      </c>
      <c r="EY9" s="46">
        <f t="shared" si="7"/>
        <v>45090</v>
      </c>
      <c r="EZ9" s="46">
        <f t="shared" si="7"/>
        <v>45091</v>
      </c>
      <c r="FA9" s="46">
        <f t="shared" si="7"/>
        <v>45092</v>
      </c>
      <c r="FB9" s="46">
        <f t="shared" si="7"/>
        <v>45093</v>
      </c>
      <c r="FC9" s="46">
        <f t="shared" si="7"/>
        <v>45094</v>
      </c>
      <c r="FD9" s="46">
        <f t="shared" si="7"/>
        <v>45095</v>
      </c>
      <c r="FE9" s="46">
        <f t="shared" si="7"/>
        <v>45096</v>
      </c>
      <c r="FF9" s="46">
        <f t="shared" si="7"/>
        <v>45097</v>
      </c>
      <c r="FG9" s="46">
        <f t="shared" si="7"/>
        <v>45098</v>
      </c>
      <c r="FH9" s="46">
        <f t="shared" si="7"/>
        <v>45099</v>
      </c>
      <c r="FI9" s="46">
        <f t="shared" si="7"/>
        <v>45100</v>
      </c>
      <c r="FJ9" s="46">
        <f t="shared" si="7"/>
        <v>45101</v>
      </c>
      <c r="FK9" s="46">
        <f t="shared" si="7"/>
        <v>45102</v>
      </c>
      <c r="FL9" s="46">
        <f t="shared" ref="FL9:FP9" si="8">FK9+1</f>
        <v>45103</v>
      </c>
      <c r="FM9" s="46">
        <f t="shared" si="8"/>
        <v>45104</v>
      </c>
      <c r="FN9" s="46">
        <f t="shared" si="8"/>
        <v>45105</v>
      </c>
      <c r="FO9" s="46">
        <f t="shared" si="8"/>
        <v>45106</v>
      </c>
      <c r="FP9" s="46">
        <f t="shared" si="8"/>
        <v>45107</v>
      </c>
      <c r="FQ9" s="46">
        <f>FP9+1</f>
        <v>45108</v>
      </c>
      <c r="FR9" s="46">
        <f t="shared" ref="FR9:IC9" si="9">FQ9+1</f>
        <v>45109</v>
      </c>
      <c r="FS9" s="46">
        <f t="shared" si="9"/>
        <v>45110</v>
      </c>
      <c r="FT9" s="46">
        <f t="shared" si="9"/>
        <v>45111</v>
      </c>
      <c r="FU9" s="46">
        <f t="shared" si="9"/>
        <v>45112</v>
      </c>
      <c r="FV9" s="46">
        <f t="shared" si="9"/>
        <v>45113</v>
      </c>
      <c r="FW9" s="46">
        <f t="shared" si="9"/>
        <v>45114</v>
      </c>
      <c r="FX9" s="46">
        <f t="shared" si="9"/>
        <v>45115</v>
      </c>
      <c r="FY9" s="46">
        <f t="shared" si="9"/>
        <v>45116</v>
      </c>
      <c r="FZ9" s="46">
        <f t="shared" si="9"/>
        <v>45117</v>
      </c>
      <c r="GA9" s="46">
        <f t="shared" si="9"/>
        <v>45118</v>
      </c>
      <c r="GB9" s="46">
        <f t="shared" si="9"/>
        <v>45119</v>
      </c>
      <c r="GC9" s="46">
        <f t="shared" si="9"/>
        <v>45120</v>
      </c>
      <c r="GD9" s="46">
        <f t="shared" si="9"/>
        <v>45121</v>
      </c>
      <c r="GE9" s="46">
        <f t="shared" si="9"/>
        <v>45122</v>
      </c>
      <c r="GF9" s="46">
        <f t="shared" si="9"/>
        <v>45123</v>
      </c>
      <c r="GG9" s="46">
        <f t="shared" si="9"/>
        <v>45124</v>
      </c>
      <c r="GH9" s="46">
        <f t="shared" si="9"/>
        <v>45125</v>
      </c>
      <c r="GI9" s="46">
        <f t="shared" si="9"/>
        <v>45126</v>
      </c>
      <c r="GJ9" s="46">
        <f t="shared" si="9"/>
        <v>45127</v>
      </c>
      <c r="GK9" s="46">
        <f t="shared" si="9"/>
        <v>45128</v>
      </c>
      <c r="GL9" s="46">
        <f t="shared" si="9"/>
        <v>45129</v>
      </c>
      <c r="GM9" s="46">
        <f t="shared" si="9"/>
        <v>45130</v>
      </c>
      <c r="GN9" s="46">
        <f t="shared" si="9"/>
        <v>45131</v>
      </c>
      <c r="GO9" s="46">
        <f t="shared" si="9"/>
        <v>45132</v>
      </c>
      <c r="GP9" s="46">
        <f t="shared" si="9"/>
        <v>45133</v>
      </c>
      <c r="GQ9" s="46">
        <f t="shared" si="9"/>
        <v>45134</v>
      </c>
      <c r="GR9" s="46">
        <f t="shared" si="9"/>
        <v>45135</v>
      </c>
      <c r="GS9" s="46">
        <f t="shared" si="9"/>
        <v>45136</v>
      </c>
      <c r="GT9" s="46">
        <f t="shared" si="9"/>
        <v>45137</v>
      </c>
      <c r="GU9" s="46">
        <f t="shared" si="9"/>
        <v>45138</v>
      </c>
      <c r="GV9" s="46">
        <f t="shared" si="9"/>
        <v>45139</v>
      </c>
      <c r="GW9" s="46">
        <f t="shared" si="9"/>
        <v>45140</v>
      </c>
      <c r="GX9" s="46">
        <f t="shared" si="9"/>
        <v>45141</v>
      </c>
      <c r="GY9" s="46">
        <f t="shared" si="9"/>
        <v>45142</v>
      </c>
      <c r="GZ9" s="46">
        <f t="shared" si="9"/>
        <v>45143</v>
      </c>
      <c r="HA9" s="46">
        <f t="shared" si="9"/>
        <v>45144</v>
      </c>
      <c r="HB9" s="46">
        <f t="shared" si="9"/>
        <v>45145</v>
      </c>
      <c r="HC9" s="46">
        <f t="shared" si="9"/>
        <v>45146</v>
      </c>
      <c r="HD9" s="46">
        <f t="shared" si="9"/>
        <v>45147</v>
      </c>
      <c r="HE9" s="46">
        <f t="shared" si="9"/>
        <v>45148</v>
      </c>
      <c r="HF9" s="46">
        <f t="shared" si="9"/>
        <v>45149</v>
      </c>
      <c r="HG9" s="46">
        <f t="shared" si="9"/>
        <v>45150</v>
      </c>
      <c r="HH9" s="46">
        <f t="shared" si="9"/>
        <v>45151</v>
      </c>
      <c r="HI9" s="46">
        <f t="shared" si="9"/>
        <v>45152</v>
      </c>
      <c r="HJ9" s="46">
        <f t="shared" si="9"/>
        <v>45153</v>
      </c>
      <c r="HK9" s="46">
        <f t="shared" si="9"/>
        <v>45154</v>
      </c>
      <c r="HL9" s="46">
        <f t="shared" si="9"/>
        <v>45155</v>
      </c>
      <c r="HM9" s="46">
        <f t="shared" si="9"/>
        <v>45156</v>
      </c>
      <c r="HN9" s="46">
        <f t="shared" si="9"/>
        <v>45157</v>
      </c>
      <c r="HO9" s="46">
        <f t="shared" si="9"/>
        <v>45158</v>
      </c>
      <c r="HP9" s="46">
        <f t="shared" si="9"/>
        <v>45159</v>
      </c>
      <c r="HQ9" s="46">
        <f t="shared" si="9"/>
        <v>45160</v>
      </c>
      <c r="HR9" s="46">
        <f t="shared" si="9"/>
        <v>45161</v>
      </c>
      <c r="HS9" s="46">
        <f t="shared" si="9"/>
        <v>45162</v>
      </c>
      <c r="HT9" s="46">
        <f t="shared" si="9"/>
        <v>45163</v>
      </c>
      <c r="HU9" s="46">
        <f t="shared" si="9"/>
        <v>45164</v>
      </c>
      <c r="HV9" s="46">
        <f t="shared" si="9"/>
        <v>45165</v>
      </c>
      <c r="HW9" s="46">
        <f t="shared" si="9"/>
        <v>45166</v>
      </c>
      <c r="HX9" s="46">
        <f t="shared" si="9"/>
        <v>45167</v>
      </c>
      <c r="HY9" s="46">
        <f t="shared" si="9"/>
        <v>45168</v>
      </c>
      <c r="HZ9" s="46">
        <f t="shared" si="9"/>
        <v>45169</v>
      </c>
      <c r="IA9" s="46">
        <f t="shared" si="9"/>
        <v>45170</v>
      </c>
      <c r="IB9" s="46">
        <f t="shared" si="9"/>
        <v>45171</v>
      </c>
      <c r="IC9" s="46">
        <f t="shared" si="9"/>
        <v>45172</v>
      </c>
      <c r="ID9" s="46">
        <f t="shared" ref="ID9:JB9" si="10">IC9+1</f>
        <v>45173</v>
      </c>
      <c r="IE9" s="46">
        <f t="shared" si="10"/>
        <v>45174</v>
      </c>
      <c r="IF9" s="46">
        <f t="shared" si="10"/>
        <v>45175</v>
      </c>
      <c r="IG9" s="46">
        <f t="shared" si="10"/>
        <v>45176</v>
      </c>
      <c r="IH9" s="46">
        <f t="shared" si="10"/>
        <v>45177</v>
      </c>
      <c r="II9" s="46">
        <f t="shared" si="10"/>
        <v>45178</v>
      </c>
      <c r="IJ9" s="46">
        <f t="shared" si="10"/>
        <v>45179</v>
      </c>
      <c r="IK9" s="46">
        <f t="shared" si="10"/>
        <v>45180</v>
      </c>
      <c r="IL9" s="46">
        <f t="shared" si="10"/>
        <v>45181</v>
      </c>
      <c r="IM9" s="46">
        <f t="shared" si="10"/>
        <v>45182</v>
      </c>
      <c r="IN9" s="46">
        <f t="shared" si="10"/>
        <v>45183</v>
      </c>
      <c r="IO9" s="46">
        <f t="shared" si="10"/>
        <v>45184</v>
      </c>
      <c r="IP9" s="46">
        <f t="shared" si="10"/>
        <v>45185</v>
      </c>
      <c r="IQ9" s="46">
        <f t="shared" si="10"/>
        <v>45186</v>
      </c>
      <c r="IR9" s="46">
        <f t="shared" si="10"/>
        <v>45187</v>
      </c>
      <c r="IS9" s="46">
        <f t="shared" si="10"/>
        <v>45188</v>
      </c>
      <c r="IT9" s="46">
        <f t="shared" si="10"/>
        <v>45189</v>
      </c>
      <c r="IU9" s="46">
        <f t="shared" si="10"/>
        <v>45190</v>
      </c>
      <c r="IV9" s="46">
        <f t="shared" si="10"/>
        <v>45191</v>
      </c>
      <c r="IW9" s="46">
        <f t="shared" si="10"/>
        <v>45192</v>
      </c>
      <c r="IX9" s="46">
        <f t="shared" si="10"/>
        <v>45193</v>
      </c>
      <c r="IY9" s="46">
        <f t="shared" si="10"/>
        <v>45194</v>
      </c>
      <c r="IZ9" s="46">
        <f t="shared" si="10"/>
        <v>45195</v>
      </c>
      <c r="JA9" s="46">
        <f t="shared" si="10"/>
        <v>45196</v>
      </c>
      <c r="JB9" s="46">
        <f t="shared" si="10"/>
        <v>45197</v>
      </c>
    </row>
    <row r="10" spans="1:262" s="5" customFormat="1" ht="21.75" customHeight="1">
      <c r="B10" s="58" t="s">
        <v>23</v>
      </c>
      <c r="C10" s="56" t="s">
        <v>42</v>
      </c>
      <c r="D10" s="56" t="s">
        <v>41</v>
      </c>
      <c r="E10" s="56" t="s">
        <v>40</v>
      </c>
      <c r="F10" s="56" t="s">
        <v>36</v>
      </c>
      <c r="G10" s="13" t="s">
        <v>1</v>
      </c>
      <c r="H10" s="13" t="s">
        <v>2</v>
      </c>
      <c r="I10" s="13" t="s">
        <v>1</v>
      </c>
      <c r="J10" s="13" t="s">
        <v>2</v>
      </c>
      <c r="K10" s="57" t="s">
        <v>38</v>
      </c>
      <c r="L10" s="56" t="s">
        <v>26</v>
      </c>
      <c r="M10" s="56" t="s">
        <v>39</v>
      </c>
      <c r="N10" s="14">
        <f>J4</f>
        <v>44949</v>
      </c>
      <c r="O10" s="14">
        <f>O9</f>
        <v>44950</v>
      </c>
      <c r="P10" s="14">
        <f t="shared" ref="P10:AN10" si="11">P9</f>
        <v>44951</v>
      </c>
      <c r="Q10" s="14">
        <f t="shared" si="11"/>
        <v>44952</v>
      </c>
      <c r="R10" s="14">
        <f t="shared" si="11"/>
        <v>44953</v>
      </c>
      <c r="S10" s="14">
        <f t="shared" si="11"/>
        <v>44954</v>
      </c>
      <c r="T10" s="14">
        <f t="shared" si="11"/>
        <v>44955</v>
      </c>
      <c r="U10" s="14">
        <f t="shared" si="11"/>
        <v>44956</v>
      </c>
      <c r="V10" s="14">
        <f t="shared" si="11"/>
        <v>44957</v>
      </c>
      <c r="W10" s="14">
        <f t="shared" si="11"/>
        <v>44958</v>
      </c>
      <c r="X10" s="14">
        <f t="shared" si="11"/>
        <v>44959</v>
      </c>
      <c r="Y10" s="14">
        <f t="shared" si="11"/>
        <v>44960</v>
      </c>
      <c r="Z10" s="14">
        <f t="shared" si="11"/>
        <v>44961</v>
      </c>
      <c r="AA10" s="14">
        <f t="shared" si="11"/>
        <v>44962</v>
      </c>
      <c r="AB10" s="14">
        <f t="shared" si="11"/>
        <v>44963</v>
      </c>
      <c r="AC10" s="14">
        <f t="shared" si="11"/>
        <v>44964</v>
      </c>
      <c r="AD10" s="14">
        <f t="shared" si="11"/>
        <v>44965</v>
      </c>
      <c r="AE10" s="14">
        <f t="shared" si="11"/>
        <v>44966</v>
      </c>
      <c r="AF10" s="14">
        <f t="shared" si="11"/>
        <v>44967</v>
      </c>
      <c r="AG10" s="14">
        <f t="shared" si="11"/>
        <v>44968</v>
      </c>
      <c r="AH10" s="14">
        <f t="shared" si="11"/>
        <v>44969</v>
      </c>
      <c r="AI10" s="14">
        <f t="shared" si="11"/>
        <v>44970</v>
      </c>
      <c r="AJ10" s="14">
        <f t="shared" si="11"/>
        <v>44971</v>
      </c>
      <c r="AK10" s="14">
        <f t="shared" si="11"/>
        <v>44972</v>
      </c>
      <c r="AL10" s="14">
        <f t="shared" si="11"/>
        <v>44973</v>
      </c>
      <c r="AM10" s="14">
        <f t="shared" si="11"/>
        <v>44974</v>
      </c>
      <c r="AN10" s="14">
        <f t="shared" si="11"/>
        <v>44975</v>
      </c>
      <c r="AO10" s="14">
        <f>AO9</f>
        <v>44976</v>
      </c>
      <c r="AP10" s="14">
        <f t="shared" ref="AP10:DA10" si="12">AP9</f>
        <v>44977</v>
      </c>
      <c r="AQ10" s="14">
        <f t="shared" si="12"/>
        <v>44978</v>
      </c>
      <c r="AR10" s="14">
        <f t="shared" si="12"/>
        <v>44979</v>
      </c>
      <c r="AS10" s="14">
        <f t="shared" si="12"/>
        <v>44980</v>
      </c>
      <c r="AT10" s="14">
        <f t="shared" si="12"/>
        <v>44981</v>
      </c>
      <c r="AU10" s="14">
        <f t="shared" si="12"/>
        <v>44982</v>
      </c>
      <c r="AV10" s="14">
        <f t="shared" si="12"/>
        <v>44983</v>
      </c>
      <c r="AW10" s="14">
        <f t="shared" si="12"/>
        <v>44984</v>
      </c>
      <c r="AX10" s="14">
        <f t="shared" si="12"/>
        <v>44985</v>
      </c>
      <c r="AY10" s="14">
        <f t="shared" si="12"/>
        <v>44986</v>
      </c>
      <c r="AZ10" s="14">
        <f t="shared" si="12"/>
        <v>44987</v>
      </c>
      <c r="BA10" s="14">
        <f t="shared" si="12"/>
        <v>44988</v>
      </c>
      <c r="BB10" s="14">
        <f t="shared" si="12"/>
        <v>44989</v>
      </c>
      <c r="BC10" s="14">
        <f t="shared" si="12"/>
        <v>44990</v>
      </c>
      <c r="BD10" s="14">
        <f t="shared" si="12"/>
        <v>44991</v>
      </c>
      <c r="BE10" s="14">
        <f t="shared" si="12"/>
        <v>44992</v>
      </c>
      <c r="BF10" s="14">
        <f t="shared" si="12"/>
        <v>44993</v>
      </c>
      <c r="BG10" s="14">
        <f t="shared" si="12"/>
        <v>44994</v>
      </c>
      <c r="BH10" s="14">
        <f t="shared" si="12"/>
        <v>44995</v>
      </c>
      <c r="BI10" s="14">
        <f t="shared" si="12"/>
        <v>44996</v>
      </c>
      <c r="BJ10" s="14">
        <f t="shared" si="12"/>
        <v>44997</v>
      </c>
      <c r="BK10" s="14">
        <f t="shared" si="12"/>
        <v>44998</v>
      </c>
      <c r="BL10" s="14">
        <f t="shared" si="12"/>
        <v>44999</v>
      </c>
      <c r="BM10" s="14">
        <f t="shared" si="12"/>
        <v>45000</v>
      </c>
      <c r="BN10" s="14">
        <f t="shared" si="12"/>
        <v>45001</v>
      </c>
      <c r="BO10" s="14">
        <f t="shared" si="12"/>
        <v>45002</v>
      </c>
      <c r="BP10" s="14">
        <f t="shared" si="12"/>
        <v>45003</v>
      </c>
      <c r="BQ10" s="14">
        <f t="shared" si="12"/>
        <v>45004</v>
      </c>
      <c r="BR10" s="14">
        <f t="shared" si="12"/>
        <v>45005</v>
      </c>
      <c r="BS10" s="14">
        <f t="shared" si="12"/>
        <v>45006</v>
      </c>
      <c r="BT10" s="14">
        <f t="shared" si="12"/>
        <v>45007</v>
      </c>
      <c r="BU10" s="14">
        <f t="shared" si="12"/>
        <v>45008</v>
      </c>
      <c r="BV10" s="14">
        <f t="shared" si="12"/>
        <v>45009</v>
      </c>
      <c r="BW10" s="14">
        <f t="shared" si="12"/>
        <v>45010</v>
      </c>
      <c r="BX10" s="14">
        <f t="shared" si="12"/>
        <v>45011</v>
      </c>
      <c r="BY10" s="14">
        <f t="shared" si="12"/>
        <v>45012</v>
      </c>
      <c r="BZ10" s="14">
        <f t="shared" si="12"/>
        <v>45013</v>
      </c>
      <c r="CA10" s="14">
        <f t="shared" si="12"/>
        <v>45014</v>
      </c>
      <c r="CB10" s="14">
        <f t="shared" si="12"/>
        <v>45015</v>
      </c>
      <c r="CC10" s="14">
        <f t="shared" si="12"/>
        <v>45016</v>
      </c>
      <c r="CD10" s="14">
        <f t="shared" si="12"/>
        <v>45017</v>
      </c>
      <c r="CE10" s="14">
        <f t="shared" si="12"/>
        <v>45018</v>
      </c>
      <c r="CF10" s="14">
        <f t="shared" si="12"/>
        <v>45019</v>
      </c>
      <c r="CG10" s="14">
        <f t="shared" si="12"/>
        <v>45020</v>
      </c>
      <c r="CH10" s="14">
        <f t="shared" si="12"/>
        <v>45021</v>
      </c>
      <c r="CI10" s="14">
        <f t="shared" si="12"/>
        <v>45022</v>
      </c>
      <c r="CJ10" s="14">
        <f t="shared" si="12"/>
        <v>45023</v>
      </c>
      <c r="CK10" s="14">
        <f t="shared" si="12"/>
        <v>45024</v>
      </c>
      <c r="CL10" s="14">
        <f t="shared" si="12"/>
        <v>45025</v>
      </c>
      <c r="CM10" s="14">
        <f t="shared" si="12"/>
        <v>45026</v>
      </c>
      <c r="CN10" s="14">
        <f t="shared" si="12"/>
        <v>45027</v>
      </c>
      <c r="CO10" s="14">
        <f t="shared" si="12"/>
        <v>45028</v>
      </c>
      <c r="CP10" s="14">
        <f t="shared" si="12"/>
        <v>45029</v>
      </c>
      <c r="CQ10" s="14">
        <f t="shared" si="12"/>
        <v>45030</v>
      </c>
      <c r="CR10" s="14">
        <f t="shared" si="12"/>
        <v>45031</v>
      </c>
      <c r="CS10" s="14">
        <f t="shared" si="12"/>
        <v>45032</v>
      </c>
      <c r="CT10" s="14">
        <f t="shared" si="12"/>
        <v>45033</v>
      </c>
      <c r="CU10" s="14">
        <f t="shared" si="12"/>
        <v>45034</v>
      </c>
      <c r="CV10" s="14">
        <f t="shared" si="12"/>
        <v>45035</v>
      </c>
      <c r="CW10" s="14">
        <f t="shared" si="12"/>
        <v>45036</v>
      </c>
      <c r="CX10" s="14">
        <f t="shared" si="12"/>
        <v>45037</v>
      </c>
      <c r="CY10" s="14">
        <f t="shared" si="12"/>
        <v>45038</v>
      </c>
      <c r="CZ10" s="14">
        <f t="shared" si="12"/>
        <v>45039</v>
      </c>
      <c r="DA10" s="14">
        <f t="shared" si="12"/>
        <v>45040</v>
      </c>
      <c r="DB10" s="14">
        <f t="shared" ref="DB10:FM10" si="13">DB9</f>
        <v>45041</v>
      </c>
      <c r="DC10" s="14">
        <f t="shared" si="13"/>
        <v>45042</v>
      </c>
      <c r="DD10" s="14">
        <f t="shared" si="13"/>
        <v>45043</v>
      </c>
      <c r="DE10" s="14">
        <f t="shared" si="13"/>
        <v>45044</v>
      </c>
      <c r="DF10" s="14">
        <f t="shared" si="13"/>
        <v>45045</v>
      </c>
      <c r="DG10" s="14">
        <f t="shared" si="13"/>
        <v>45046</v>
      </c>
      <c r="DH10" s="14">
        <f t="shared" si="13"/>
        <v>45047</v>
      </c>
      <c r="DI10" s="14">
        <f t="shared" si="13"/>
        <v>45048</v>
      </c>
      <c r="DJ10" s="14">
        <f t="shared" si="13"/>
        <v>45049</v>
      </c>
      <c r="DK10" s="14">
        <f t="shared" si="13"/>
        <v>45050</v>
      </c>
      <c r="DL10" s="14">
        <f t="shared" si="13"/>
        <v>45051</v>
      </c>
      <c r="DM10" s="14">
        <f t="shared" si="13"/>
        <v>45052</v>
      </c>
      <c r="DN10" s="14">
        <f t="shared" si="13"/>
        <v>45053</v>
      </c>
      <c r="DO10" s="14">
        <f t="shared" si="13"/>
        <v>45054</v>
      </c>
      <c r="DP10" s="14">
        <f t="shared" si="13"/>
        <v>45055</v>
      </c>
      <c r="DQ10" s="14">
        <f t="shared" si="13"/>
        <v>45056</v>
      </c>
      <c r="DR10" s="14">
        <f t="shared" si="13"/>
        <v>45057</v>
      </c>
      <c r="DS10" s="14">
        <f t="shared" si="13"/>
        <v>45058</v>
      </c>
      <c r="DT10" s="14">
        <f t="shared" si="13"/>
        <v>45059</v>
      </c>
      <c r="DU10" s="14">
        <f t="shared" si="13"/>
        <v>45060</v>
      </c>
      <c r="DV10" s="14">
        <f t="shared" si="13"/>
        <v>45061</v>
      </c>
      <c r="DW10" s="14">
        <f t="shared" si="13"/>
        <v>45062</v>
      </c>
      <c r="DX10" s="14">
        <f t="shared" si="13"/>
        <v>45063</v>
      </c>
      <c r="DY10" s="14">
        <f t="shared" si="13"/>
        <v>45064</v>
      </c>
      <c r="DZ10" s="14">
        <f t="shared" si="13"/>
        <v>45065</v>
      </c>
      <c r="EA10" s="14">
        <f t="shared" si="13"/>
        <v>45066</v>
      </c>
      <c r="EB10" s="14">
        <f t="shared" si="13"/>
        <v>45067</v>
      </c>
      <c r="EC10" s="14">
        <f t="shared" si="13"/>
        <v>45068</v>
      </c>
      <c r="ED10" s="14">
        <f t="shared" si="13"/>
        <v>45069</v>
      </c>
      <c r="EE10" s="14">
        <f t="shared" si="13"/>
        <v>45070</v>
      </c>
      <c r="EF10" s="14">
        <f t="shared" si="13"/>
        <v>45071</v>
      </c>
      <c r="EG10" s="14">
        <f t="shared" si="13"/>
        <v>45072</v>
      </c>
      <c r="EH10" s="14">
        <f t="shared" si="13"/>
        <v>45073</v>
      </c>
      <c r="EI10" s="14">
        <f t="shared" si="13"/>
        <v>45074</v>
      </c>
      <c r="EJ10" s="14">
        <f t="shared" si="13"/>
        <v>45075</v>
      </c>
      <c r="EK10" s="14">
        <f t="shared" si="13"/>
        <v>45076</v>
      </c>
      <c r="EL10" s="14">
        <f t="shared" si="13"/>
        <v>45077</v>
      </c>
      <c r="EM10" s="14">
        <f t="shared" si="13"/>
        <v>45078</v>
      </c>
      <c r="EN10" s="14">
        <f t="shared" si="13"/>
        <v>45079</v>
      </c>
      <c r="EO10" s="14">
        <f t="shared" si="13"/>
        <v>45080</v>
      </c>
      <c r="EP10" s="14">
        <f t="shared" si="13"/>
        <v>45081</v>
      </c>
      <c r="EQ10" s="14">
        <f t="shared" si="13"/>
        <v>45082</v>
      </c>
      <c r="ER10" s="14">
        <f t="shared" si="13"/>
        <v>45083</v>
      </c>
      <c r="ES10" s="14">
        <f t="shared" si="13"/>
        <v>45084</v>
      </c>
      <c r="ET10" s="14">
        <f t="shared" si="13"/>
        <v>45085</v>
      </c>
      <c r="EU10" s="14">
        <f t="shared" si="13"/>
        <v>45086</v>
      </c>
      <c r="EV10" s="14">
        <f t="shared" si="13"/>
        <v>45087</v>
      </c>
      <c r="EW10" s="14">
        <f t="shared" si="13"/>
        <v>45088</v>
      </c>
      <c r="EX10" s="14">
        <f t="shared" si="13"/>
        <v>45089</v>
      </c>
      <c r="EY10" s="14">
        <f t="shared" si="13"/>
        <v>45090</v>
      </c>
      <c r="EZ10" s="14">
        <f t="shared" si="13"/>
        <v>45091</v>
      </c>
      <c r="FA10" s="14">
        <f t="shared" si="13"/>
        <v>45092</v>
      </c>
      <c r="FB10" s="14">
        <f t="shared" si="13"/>
        <v>45093</v>
      </c>
      <c r="FC10" s="14">
        <f t="shared" si="13"/>
        <v>45094</v>
      </c>
      <c r="FD10" s="14">
        <f t="shared" si="13"/>
        <v>45095</v>
      </c>
      <c r="FE10" s="14">
        <f t="shared" si="13"/>
        <v>45096</v>
      </c>
      <c r="FF10" s="14">
        <f t="shared" si="13"/>
        <v>45097</v>
      </c>
      <c r="FG10" s="14">
        <f t="shared" si="13"/>
        <v>45098</v>
      </c>
      <c r="FH10" s="14">
        <f t="shared" si="13"/>
        <v>45099</v>
      </c>
      <c r="FI10" s="14">
        <f t="shared" si="13"/>
        <v>45100</v>
      </c>
      <c r="FJ10" s="14">
        <f t="shared" si="13"/>
        <v>45101</v>
      </c>
      <c r="FK10" s="14">
        <f t="shared" si="13"/>
        <v>45102</v>
      </c>
      <c r="FL10" s="14">
        <f t="shared" si="13"/>
        <v>45103</v>
      </c>
      <c r="FM10" s="14">
        <f t="shared" si="13"/>
        <v>45104</v>
      </c>
      <c r="FN10" s="14">
        <f t="shared" ref="FN10:HY10" si="14">FN9</f>
        <v>45105</v>
      </c>
      <c r="FO10" s="14">
        <f t="shared" si="14"/>
        <v>45106</v>
      </c>
      <c r="FP10" s="14">
        <f t="shared" si="14"/>
        <v>45107</v>
      </c>
      <c r="FQ10" s="14">
        <f t="shared" si="14"/>
        <v>45108</v>
      </c>
      <c r="FR10" s="14">
        <f t="shared" si="14"/>
        <v>45109</v>
      </c>
      <c r="FS10" s="14">
        <f t="shared" si="14"/>
        <v>45110</v>
      </c>
      <c r="FT10" s="14">
        <f t="shared" si="14"/>
        <v>45111</v>
      </c>
      <c r="FU10" s="14">
        <f t="shared" si="14"/>
        <v>45112</v>
      </c>
      <c r="FV10" s="14">
        <f t="shared" si="14"/>
        <v>45113</v>
      </c>
      <c r="FW10" s="14">
        <f t="shared" si="14"/>
        <v>45114</v>
      </c>
      <c r="FX10" s="14">
        <f t="shared" si="14"/>
        <v>45115</v>
      </c>
      <c r="FY10" s="14">
        <f t="shared" si="14"/>
        <v>45116</v>
      </c>
      <c r="FZ10" s="14">
        <f t="shared" si="14"/>
        <v>45117</v>
      </c>
      <c r="GA10" s="14">
        <f t="shared" si="14"/>
        <v>45118</v>
      </c>
      <c r="GB10" s="14">
        <f t="shared" si="14"/>
        <v>45119</v>
      </c>
      <c r="GC10" s="14">
        <f t="shared" si="14"/>
        <v>45120</v>
      </c>
      <c r="GD10" s="14">
        <f t="shared" si="14"/>
        <v>45121</v>
      </c>
      <c r="GE10" s="14">
        <f t="shared" si="14"/>
        <v>45122</v>
      </c>
      <c r="GF10" s="14">
        <f t="shared" si="14"/>
        <v>45123</v>
      </c>
      <c r="GG10" s="14">
        <f t="shared" si="14"/>
        <v>45124</v>
      </c>
      <c r="GH10" s="14">
        <f t="shared" si="14"/>
        <v>45125</v>
      </c>
      <c r="GI10" s="14">
        <f t="shared" si="14"/>
        <v>45126</v>
      </c>
      <c r="GJ10" s="14">
        <f t="shared" si="14"/>
        <v>45127</v>
      </c>
      <c r="GK10" s="14">
        <f t="shared" si="14"/>
        <v>45128</v>
      </c>
      <c r="GL10" s="14">
        <f t="shared" si="14"/>
        <v>45129</v>
      </c>
      <c r="GM10" s="14">
        <f t="shared" si="14"/>
        <v>45130</v>
      </c>
      <c r="GN10" s="14">
        <f t="shared" si="14"/>
        <v>45131</v>
      </c>
      <c r="GO10" s="14">
        <f t="shared" si="14"/>
        <v>45132</v>
      </c>
      <c r="GP10" s="14">
        <f t="shared" si="14"/>
        <v>45133</v>
      </c>
      <c r="GQ10" s="14">
        <f t="shared" si="14"/>
        <v>45134</v>
      </c>
      <c r="GR10" s="14">
        <f t="shared" si="14"/>
        <v>45135</v>
      </c>
      <c r="GS10" s="14">
        <f t="shared" si="14"/>
        <v>45136</v>
      </c>
      <c r="GT10" s="14">
        <f t="shared" si="14"/>
        <v>45137</v>
      </c>
      <c r="GU10" s="14">
        <f t="shared" si="14"/>
        <v>45138</v>
      </c>
      <c r="GV10" s="14">
        <f t="shared" si="14"/>
        <v>45139</v>
      </c>
      <c r="GW10" s="14">
        <f t="shared" si="14"/>
        <v>45140</v>
      </c>
      <c r="GX10" s="14">
        <f t="shared" si="14"/>
        <v>45141</v>
      </c>
      <c r="GY10" s="14">
        <f t="shared" si="14"/>
        <v>45142</v>
      </c>
      <c r="GZ10" s="14">
        <f t="shared" si="14"/>
        <v>45143</v>
      </c>
      <c r="HA10" s="14">
        <f t="shared" si="14"/>
        <v>45144</v>
      </c>
      <c r="HB10" s="14">
        <f t="shared" si="14"/>
        <v>45145</v>
      </c>
      <c r="HC10" s="14">
        <f t="shared" si="14"/>
        <v>45146</v>
      </c>
      <c r="HD10" s="14">
        <f t="shared" si="14"/>
        <v>45147</v>
      </c>
      <c r="HE10" s="14">
        <f t="shared" si="14"/>
        <v>45148</v>
      </c>
      <c r="HF10" s="14">
        <f t="shared" si="14"/>
        <v>45149</v>
      </c>
      <c r="HG10" s="14">
        <f t="shared" si="14"/>
        <v>45150</v>
      </c>
      <c r="HH10" s="14">
        <f t="shared" si="14"/>
        <v>45151</v>
      </c>
      <c r="HI10" s="14">
        <f t="shared" si="14"/>
        <v>45152</v>
      </c>
      <c r="HJ10" s="14">
        <f t="shared" si="14"/>
        <v>45153</v>
      </c>
      <c r="HK10" s="14">
        <f t="shared" si="14"/>
        <v>45154</v>
      </c>
      <c r="HL10" s="14">
        <f t="shared" si="14"/>
        <v>45155</v>
      </c>
      <c r="HM10" s="14">
        <f t="shared" si="14"/>
        <v>45156</v>
      </c>
      <c r="HN10" s="14">
        <f t="shared" si="14"/>
        <v>45157</v>
      </c>
      <c r="HO10" s="14">
        <f t="shared" si="14"/>
        <v>45158</v>
      </c>
      <c r="HP10" s="14">
        <f t="shared" si="14"/>
        <v>45159</v>
      </c>
      <c r="HQ10" s="14">
        <f t="shared" si="14"/>
        <v>45160</v>
      </c>
      <c r="HR10" s="14">
        <f t="shared" si="14"/>
        <v>45161</v>
      </c>
      <c r="HS10" s="14">
        <f t="shared" si="14"/>
        <v>45162</v>
      </c>
      <c r="HT10" s="14">
        <f t="shared" si="14"/>
        <v>45163</v>
      </c>
      <c r="HU10" s="14">
        <f t="shared" si="14"/>
        <v>45164</v>
      </c>
      <c r="HV10" s="14">
        <f t="shared" si="14"/>
        <v>45165</v>
      </c>
      <c r="HW10" s="14">
        <f t="shared" si="14"/>
        <v>45166</v>
      </c>
      <c r="HX10" s="14">
        <f t="shared" si="14"/>
        <v>45167</v>
      </c>
      <c r="HY10" s="14">
        <f t="shared" si="14"/>
        <v>45168</v>
      </c>
      <c r="HZ10" s="14">
        <f t="shared" ref="HZ10:JB10" si="15">HZ9</f>
        <v>45169</v>
      </c>
      <c r="IA10" s="14">
        <f t="shared" si="15"/>
        <v>45170</v>
      </c>
      <c r="IB10" s="14">
        <f t="shared" si="15"/>
        <v>45171</v>
      </c>
      <c r="IC10" s="14">
        <f t="shared" si="15"/>
        <v>45172</v>
      </c>
      <c r="ID10" s="14">
        <f t="shared" si="15"/>
        <v>45173</v>
      </c>
      <c r="IE10" s="14">
        <f t="shared" si="15"/>
        <v>45174</v>
      </c>
      <c r="IF10" s="14">
        <f t="shared" si="15"/>
        <v>45175</v>
      </c>
      <c r="IG10" s="14">
        <f t="shared" si="15"/>
        <v>45176</v>
      </c>
      <c r="IH10" s="14">
        <f t="shared" si="15"/>
        <v>45177</v>
      </c>
      <c r="II10" s="14">
        <f t="shared" si="15"/>
        <v>45178</v>
      </c>
      <c r="IJ10" s="14">
        <f t="shared" si="15"/>
        <v>45179</v>
      </c>
      <c r="IK10" s="14">
        <f t="shared" si="15"/>
        <v>45180</v>
      </c>
      <c r="IL10" s="14">
        <f t="shared" si="15"/>
        <v>45181</v>
      </c>
      <c r="IM10" s="14">
        <f t="shared" si="15"/>
        <v>45182</v>
      </c>
      <c r="IN10" s="14">
        <f t="shared" si="15"/>
        <v>45183</v>
      </c>
      <c r="IO10" s="14">
        <f t="shared" si="15"/>
        <v>45184</v>
      </c>
      <c r="IP10" s="14">
        <f t="shared" si="15"/>
        <v>45185</v>
      </c>
      <c r="IQ10" s="14">
        <f t="shared" si="15"/>
        <v>45186</v>
      </c>
      <c r="IR10" s="14">
        <f t="shared" si="15"/>
        <v>45187</v>
      </c>
      <c r="IS10" s="14">
        <f t="shared" si="15"/>
        <v>45188</v>
      </c>
      <c r="IT10" s="14">
        <f t="shared" si="15"/>
        <v>45189</v>
      </c>
      <c r="IU10" s="14">
        <f t="shared" si="15"/>
        <v>45190</v>
      </c>
      <c r="IV10" s="14">
        <f t="shared" si="15"/>
        <v>45191</v>
      </c>
      <c r="IW10" s="14">
        <f t="shared" si="15"/>
        <v>45192</v>
      </c>
      <c r="IX10" s="14">
        <f t="shared" si="15"/>
        <v>45193</v>
      </c>
      <c r="IY10" s="14">
        <f t="shared" si="15"/>
        <v>45194</v>
      </c>
      <c r="IZ10" s="14">
        <f t="shared" si="15"/>
        <v>45195</v>
      </c>
      <c r="JA10" s="14">
        <f t="shared" si="15"/>
        <v>45196</v>
      </c>
      <c r="JB10" s="14">
        <f t="shared" si="15"/>
        <v>45197</v>
      </c>
    </row>
    <row r="11" spans="1:262" s="5" customFormat="1" ht="42.75" customHeight="1">
      <c r="B11" s="43">
        <v>1</v>
      </c>
      <c r="C11" s="31"/>
      <c r="D11" s="31"/>
      <c r="E11" s="32"/>
      <c r="F11" s="33"/>
      <c r="G11" s="33"/>
      <c r="H11" s="33"/>
      <c r="I11" s="33"/>
      <c r="J11" s="33"/>
      <c r="K11" s="34" t="str">
        <f>IF(AND(F11&lt;&gt;"",G11&lt;&gt;"",H11&lt;&gt;""),
   _xlfn.IFS(
       J11&lt;&gt;"","完了",
       I11&lt;&gt;"",_xlfn.IFS($J$3&gt;F11,"実施中（期日超過）",$J$3&gt;H11,"実施中（遅延）",TRUE,"実施中"),
       TRUE,_xlfn.IFS($J$3&gt;F11,"未着手（期日超過）",$J$3&gt;H11,"未着手（遅延）",$J$3&gt;G11,"未着手（開始遅延）",TRUE,"未着手")
      ),
"-")</f>
        <v>-</v>
      </c>
      <c r="L11" s="39"/>
      <c r="M11" s="1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</row>
    <row r="12" spans="1:262" s="5" customFormat="1" ht="42.75" customHeight="1">
      <c r="B12" s="43">
        <v>2</v>
      </c>
      <c r="C12" s="31"/>
      <c r="D12" s="31"/>
      <c r="E12" s="32"/>
      <c r="F12" s="33"/>
      <c r="G12" s="33"/>
      <c r="H12" s="33"/>
      <c r="I12" s="33"/>
      <c r="J12" s="33"/>
      <c r="K12" s="34" t="str">
        <f t="shared" ref="K12:K62" si="16">IF(AND(F12&lt;&gt;"",G12&lt;&gt;"",H12&lt;&gt;""),
   _xlfn.IFS(
       J12&lt;&gt;"","完了",
       I12&lt;&gt;"",_xlfn.IFS($J$3&gt;F12,"実施中（期日超過）",$J$3&gt;H12,"実施中（遅延）",TRUE,"実施中"),
       TRUE,_xlfn.IFS($J$3&gt;F12,"未着手（期日超過）",$J$3&gt;H12,"未着手（遅延）",$J$3&gt;G12,"未着手（開始遅延）",TRUE,"未着手")
      ),
"-")</f>
        <v>-</v>
      </c>
      <c r="L12" s="39"/>
      <c r="M12" s="1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</row>
    <row r="13" spans="1:262" s="5" customFormat="1" ht="42.75" customHeight="1">
      <c r="B13" s="43">
        <v>3</v>
      </c>
      <c r="C13" s="31"/>
      <c r="D13" s="31"/>
      <c r="E13" s="32"/>
      <c r="F13" s="33"/>
      <c r="G13" s="33"/>
      <c r="H13" s="33"/>
      <c r="I13" s="33"/>
      <c r="J13" s="33"/>
      <c r="K13" s="34" t="str">
        <f t="shared" si="16"/>
        <v>-</v>
      </c>
      <c r="L13" s="39"/>
      <c r="M13" s="1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</row>
    <row r="14" spans="1:262" s="5" customFormat="1" ht="42.75" customHeight="1">
      <c r="B14" s="43">
        <v>4</v>
      </c>
      <c r="C14" s="31"/>
      <c r="D14" s="31"/>
      <c r="E14" s="32"/>
      <c r="F14" s="33"/>
      <c r="G14" s="33"/>
      <c r="H14" s="33"/>
      <c r="I14" s="33"/>
      <c r="J14" s="33"/>
      <c r="K14" s="34" t="str">
        <f t="shared" si="16"/>
        <v>-</v>
      </c>
      <c r="L14" s="39"/>
      <c r="M14" s="1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</row>
    <row r="15" spans="1:262" s="5" customFormat="1" ht="42.75" customHeight="1">
      <c r="B15" s="43">
        <v>5</v>
      </c>
      <c r="C15" s="31"/>
      <c r="D15" s="31"/>
      <c r="E15" s="32"/>
      <c r="F15" s="33"/>
      <c r="G15" s="33"/>
      <c r="H15" s="33"/>
      <c r="I15" s="33"/>
      <c r="J15" s="33"/>
      <c r="K15" s="34" t="str">
        <f t="shared" si="16"/>
        <v>-</v>
      </c>
      <c r="L15" s="39"/>
      <c r="M15" s="1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</row>
    <row r="16" spans="1:262" s="5" customFormat="1" ht="42.75" customHeight="1">
      <c r="B16" s="43">
        <v>6</v>
      </c>
      <c r="C16" s="31"/>
      <c r="D16" s="31"/>
      <c r="E16" s="32"/>
      <c r="F16" s="33"/>
      <c r="G16" s="33"/>
      <c r="H16" s="33"/>
      <c r="I16" s="33"/>
      <c r="J16" s="33"/>
      <c r="K16" s="34" t="str">
        <f t="shared" si="16"/>
        <v>-</v>
      </c>
      <c r="L16" s="39"/>
      <c r="M16" s="1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</row>
    <row r="17" spans="2:262" s="5" customFormat="1" ht="42.75" customHeight="1">
      <c r="B17" s="43">
        <v>7</v>
      </c>
      <c r="C17" s="31"/>
      <c r="D17" s="31"/>
      <c r="E17" s="32"/>
      <c r="F17" s="33"/>
      <c r="G17" s="33"/>
      <c r="H17" s="33"/>
      <c r="I17" s="33"/>
      <c r="J17" s="33"/>
      <c r="K17" s="34" t="str">
        <f t="shared" si="16"/>
        <v>-</v>
      </c>
      <c r="L17" s="39"/>
      <c r="M17" s="1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</row>
    <row r="18" spans="2:262" s="5" customFormat="1" ht="42.75" customHeight="1">
      <c r="B18" s="43">
        <v>8</v>
      </c>
      <c r="C18" s="31"/>
      <c r="D18" s="31"/>
      <c r="E18" s="32"/>
      <c r="F18" s="33"/>
      <c r="G18" s="33"/>
      <c r="H18" s="33"/>
      <c r="I18" s="33"/>
      <c r="J18" s="33"/>
      <c r="K18" s="34" t="str">
        <f t="shared" si="16"/>
        <v>-</v>
      </c>
      <c r="L18" s="39"/>
      <c r="M18" s="1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</row>
    <row r="19" spans="2:262" s="5" customFormat="1" ht="42.75" customHeight="1">
      <c r="B19" s="43">
        <v>9</v>
      </c>
      <c r="C19" s="31"/>
      <c r="D19" s="31"/>
      <c r="E19" s="32"/>
      <c r="F19" s="33"/>
      <c r="G19" s="33"/>
      <c r="H19" s="33"/>
      <c r="I19" s="33"/>
      <c r="J19" s="33"/>
      <c r="K19" s="34" t="str">
        <f t="shared" si="16"/>
        <v>-</v>
      </c>
      <c r="L19" s="39"/>
      <c r="M19" s="19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</row>
    <row r="20" spans="2:262" s="5" customFormat="1" ht="42.75" customHeight="1">
      <c r="B20" s="43">
        <v>10</v>
      </c>
      <c r="C20" s="31"/>
      <c r="D20" s="31"/>
      <c r="E20" s="32"/>
      <c r="F20" s="33"/>
      <c r="G20" s="33"/>
      <c r="H20" s="33"/>
      <c r="I20" s="33"/>
      <c r="J20" s="33"/>
      <c r="K20" s="34" t="str">
        <f t="shared" si="16"/>
        <v>-</v>
      </c>
      <c r="L20" s="39"/>
      <c r="M20" s="1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</row>
    <row r="21" spans="2:262" s="5" customFormat="1" ht="42.75" customHeight="1">
      <c r="B21" s="43">
        <v>11</v>
      </c>
      <c r="C21" s="31"/>
      <c r="D21" s="31"/>
      <c r="E21" s="32"/>
      <c r="F21" s="33"/>
      <c r="G21" s="33"/>
      <c r="H21" s="33"/>
      <c r="I21" s="33"/>
      <c r="J21" s="33"/>
      <c r="K21" s="34" t="str">
        <f t="shared" si="16"/>
        <v>-</v>
      </c>
      <c r="L21" s="39"/>
      <c r="M21" s="19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</row>
    <row r="22" spans="2:262" s="5" customFormat="1" ht="42.75" customHeight="1">
      <c r="B22" s="43">
        <v>12</v>
      </c>
      <c r="C22" s="31"/>
      <c r="D22" s="31"/>
      <c r="E22" s="32"/>
      <c r="F22" s="33"/>
      <c r="G22" s="33"/>
      <c r="H22" s="33"/>
      <c r="I22" s="33"/>
      <c r="J22" s="33"/>
      <c r="K22" s="34" t="str">
        <f t="shared" si="16"/>
        <v>-</v>
      </c>
      <c r="L22" s="39"/>
      <c r="M22" s="1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</row>
    <row r="23" spans="2:262" s="5" customFormat="1" ht="42.75" customHeight="1">
      <c r="B23" s="43">
        <v>13</v>
      </c>
      <c r="C23" s="31"/>
      <c r="D23" s="31"/>
      <c r="E23" s="32"/>
      <c r="F23" s="33"/>
      <c r="G23" s="33"/>
      <c r="H23" s="33"/>
      <c r="I23" s="33"/>
      <c r="J23" s="33"/>
      <c r="K23" s="34" t="str">
        <f t="shared" si="16"/>
        <v>-</v>
      </c>
      <c r="L23" s="39"/>
      <c r="M23" s="1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</row>
    <row r="24" spans="2:262" s="5" customFormat="1" ht="42.75" customHeight="1">
      <c r="B24" s="43">
        <v>14</v>
      </c>
      <c r="C24" s="31"/>
      <c r="D24" s="31"/>
      <c r="E24" s="32"/>
      <c r="F24" s="33"/>
      <c r="G24" s="33"/>
      <c r="H24" s="33"/>
      <c r="I24" s="33"/>
      <c r="J24" s="33"/>
      <c r="K24" s="34" t="str">
        <f t="shared" si="16"/>
        <v>-</v>
      </c>
      <c r="L24" s="39"/>
      <c r="M24" s="19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</row>
    <row r="25" spans="2:262" s="5" customFormat="1" ht="42.75" customHeight="1">
      <c r="B25" s="43">
        <v>15</v>
      </c>
      <c r="C25" s="31"/>
      <c r="D25" s="31"/>
      <c r="E25" s="32"/>
      <c r="F25" s="33"/>
      <c r="G25" s="33"/>
      <c r="H25" s="33"/>
      <c r="I25" s="33"/>
      <c r="J25" s="33"/>
      <c r="K25" s="34" t="str">
        <f t="shared" si="16"/>
        <v>-</v>
      </c>
      <c r="L25" s="39"/>
      <c r="M25" s="19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</row>
    <row r="26" spans="2:262" s="5" customFormat="1" ht="42.75" customHeight="1">
      <c r="B26" s="43">
        <v>16</v>
      </c>
      <c r="C26" s="31"/>
      <c r="D26" s="31"/>
      <c r="E26" s="32"/>
      <c r="F26" s="33"/>
      <c r="G26" s="33"/>
      <c r="H26" s="33"/>
      <c r="I26" s="33"/>
      <c r="J26" s="33"/>
      <c r="K26" s="34" t="str">
        <f t="shared" si="16"/>
        <v>-</v>
      </c>
      <c r="L26" s="39"/>
      <c r="M26" s="19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</row>
    <row r="27" spans="2:262" s="5" customFormat="1" ht="42.75" customHeight="1">
      <c r="B27" s="43">
        <v>17</v>
      </c>
      <c r="C27" s="31"/>
      <c r="D27" s="31"/>
      <c r="E27" s="32"/>
      <c r="F27" s="33"/>
      <c r="G27" s="33"/>
      <c r="H27" s="33"/>
      <c r="I27" s="33"/>
      <c r="J27" s="33"/>
      <c r="K27" s="34" t="str">
        <f t="shared" si="16"/>
        <v>-</v>
      </c>
      <c r="L27" s="39"/>
      <c r="M27" s="19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</row>
    <row r="28" spans="2:262" s="5" customFormat="1" ht="42.75" customHeight="1">
      <c r="B28" s="43">
        <v>18</v>
      </c>
      <c r="C28" s="31"/>
      <c r="D28" s="31"/>
      <c r="E28" s="32"/>
      <c r="F28" s="33"/>
      <c r="G28" s="33"/>
      <c r="H28" s="33"/>
      <c r="I28" s="33"/>
      <c r="J28" s="33"/>
      <c r="K28" s="34" t="str">
        <f t="shared" si="16"/>
        <v>-</v>
      </c>
      <c r="L28" s="39"/>
      <c r="M28" s="1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</row>
    <row r="29" spans="2:262" s="5" customFormat="1" ht="42.75" customHeight="1">
      <c r="B29" s="43">
        <v>19</v>
      </c>
      <c r="C29" s="31"/>
      <c r="D29" s="31"/>
      <c r="E29" s="32"/>
      <c r="F29" s="33"/>
      <c r="G29" s="33"/>
      <c r="H29" s="33"/>
      <c r="I29" s="33"/>
      <c r="J29" s="33"/>
      <c r="K29" s="34" t="str">
        <f t="shared" si="16"/>
        <v>-</v>
      </c>
      <c r="L29" s="39"/>
      <c r="M29" s="19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</row>
    <row r="30" spans="2:262" s="5" customFormat="1" ht="42.75" customHeight="1">
      <c r="B30" s="43">
        <v>20</v>
      </c>
      <c r="C30" s="31"/>
      <c r="D30" s="31"/>
      <c r="E30" s="32"/>
      <c r="F30" s="33"/>
      <c r="G30" s="33"/>
      <c r="H30" s="33"/>
      <c r="I30" s="33"/>
      <c r="J30" s="33"/>
      <c r="K30" s="34" t="str">
        <f t="shared" si="16"/>
        <v>-</v>
      </c>
      <c r="L30" s="39"/>
      <c r="M30" s="19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</row>
    <row r="31" spans="2:262" s="5" customFormat="1" ht="42.75" customHeight="1">
      <c r="B31" s="43">
        <v>21</v>
      </c>
      <c r="C31" s="31"/>
      <c r="D31" s="31"/>
      <c r="E31" s="32"/>
      <c r="F31" s="33"/>
      <c r="G31" s="33"/>
      <c r="H31" s="33"/>
      <c r="I31" s="33"/>
      <c r="J31" s="33"/>
      <c r="K31" s="34" t="str">
        <f t="shared" si="16"/>
        <v>-</v>
      </c>
      <c r="L31" s="39"/>
      <c r="M31" s="19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</row>
    <row r="32" spans="2:262" s="5" customFormat="1" ht="42.75" customHeight="1">
      <c r="B32" s="43">
        <v>22</v>
      </c>
      <c r="C32" s="31"/>
      <c r="D32" s="31"/>
      <c r="E32" s="32"/>
      <c r="F32" s="33"/>
      <c r="G32" s="33"/>
      <c r="H32" s="33"/>
      <c r="I32" s="33"/>
      <c r="J32" s="33"/>
      <c r="K32" s="34" t="str">
        <f t="shared" si="16"/>
        <v>-</v>
      </c>
      <c r="L32" s="39"/>
      <c r="M32" s="19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</row>
    <row r="33" spans="2:262" s="5" customFormat="1" ht="42.75" customHeight="1">
      <c r="B33" s="43">
        <v>23</v>
      </c>
      <c r="C33" s="31"/>
      <c r="D33" s="31"/>
      <c r="E33" s="32"/>
      <c r="F33" s="33"/>
      <c r="G33" s="33"/>
      <c r="H33" s="33"/>
      <c r="I33" s="33"/>
      <c r="J33" s="33"/>
      <c r="K33" s="34" t="str">
        <f t="shared" si="16"/>
        <v>-</v>
      </c>
      <c r="L33" s="39"/>
      <c r="M33" s="19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</row>
    <row r="34" spans="2:262" s="5" customFormat="1" ht="42.75" customHeight="1">
      <c r="B34" s="43">
        <v>24</v>
      </c>
      <c r="C34" s="31"/>
      <c r="D34" s="31"/>
      <c r="E34" s="32"/>
      <c r="F34" s="33"/>
      <c r="G34" s="33"/>
      <c r="H34" s="33"/>
      <c r="I34" s="33"/>
      <c r="J34" s="33"/>
      <c r="K34" s="34" t="str">
        <f t="shared" si="16"/>
        <v>-</v>
      </c>
      <c r="L34" s="39"/>
      <c r="M34" s="19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</row>
    <row r="35" spans="2:262" s="5" customFormat="1" ht="42.75" customHeight="1">
      <c r="B35" s="43">
        <v>25</v>
      </c>
      <c r="C35" s="31"/>
      <c r="D35" s="31"/>
      <c r="E35" s="32"/>
      <c r="F35" s="33"/>
      <c r="G35" s="33"/>
      <c r="H35" s="33"/>
      <c r="I35" s="33"/>
      <c r="J35" s="33"/>
      <c r="K35" s="34" t="str">
        <f t="shared" si="16"/>
        <v>-</v>
      </c>
      <c r="L35" s="39"/>
      <c r="M35" s="19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</row>
    <row r="36" spans="2:262" s="5" customFormat="1" ht="42.75" customHeight="1">
      <c r="B36" s="43">
        <v>26</v>
      </c>
      <c r="C36" s="31"/>
      <c r="D36" s="31"/>
      <c r="E36" s="32"/>
      <c r="F36" s="33"/>
      <c r="G36" s="33"/>
      <c r="H36" s="33"/>
      <c r="I36" s="33"/>
      <c r="J36" s="33"/>
      <c r="K36" s="34" t="str">
        <f t="shared" si="16"/>
        <v>-</v>
      </c>
      <c r="L36" s="39"/>
      <c r="M36" s="19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</row>
    <row r="37" spans="2:262" s="5" customFormat="1" ht="42.75" customHeight="1">
      <c r="B37" s="43">
        <v>27</v>
      </c>
      <c r="C37" s="31"/>
      <c r="D37" s="31"/>
      <c r="E37" s="32"/>
      <c r="F37" s="33"/>
      <c r="G37" s="33"/>
      <c r="H37" s="33"/>
      <c r="I37" s="33"/>
      <c r="J37" s="33"/>
      <c r="K37" s="34" t="str">
        <f t="shared" si="16"/>
        <v>-</v>
      </c>
      <c r="L37" s="39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</row>
    <row r="38" spans="2:262" s="5" customFormat="1" ht="42.75" customHeight="1">
      <c r="B38" s="43">
        <v>28</v>
      </c>
      <c r="C38" s="31"/>
      <c r="D38" s="31"/>
      <c r="E38" s="32"/>
      <c r="F38" s="33"/>
      <c r="G38" s="33"/>
      <c r="H38" s="33"/>
      <c r="I38" s="33"/>
      <c r="J38" s="33"/>
      <c r="K38" s="34" t="str">
        <f t="shared" si="16"/>
        <v>-</v>
      </c>
      <c r="L38" s="39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</row>
    <row r="39" spans="2:262" s="5" customFormat="1" ht="42.75" customHeight="1">
      <c r="B39" s="43">
        <v>29</v>
      </c>
      <c r="C39" s="31"/>
      <c r="D39" s="31"/>
      <c r="E39" s="32"/>
      <c r="F39" s="33"/>
      <c r="G39" s="33"/>
      <c r="H39" s="33"/>
      <c r="I39" s="33"/>
      <c r="J39" s="33"/>
      <c r="K39" s="34" t="str">
        <f t="shared" si="16"/>
        <v>-</v>
      </c>
      <c r="L39" s="39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</row>
    <row r="40" spans="2:262" s="5" customFormat="1" ht="42.75" customHeight="1">
      <c r="B40" s="43">
        <v>30</v>
      </c>
      <c r="C40" s="31"/>
      <c r="D40" s="31"/>
      <c r="E40" s="32"/>
      <c r="F40" s="33"/>
      <c r="G40" s="33"/>
      <c r="H40" s="33"/>
      <c r="I40" s="33"/>
      <c r="J40" s="33"/>
      <c r="K40" s="34" t="str">
        <f t="shared" si="16"/>
        <v>-</v>
      </c>
      <c r="L40" s="39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</row>
    <row r="41" spans="2:262" s="5" customFormat="1" ht="42.75" customHeight="1">
      <c r="B41" s="43">
        <v>31</v>
      </c>
      <c r="C41" s="31"/>
      <c r="D41" s="31"/>
      <c r="E41" s="32"/>
      <c r="F41" s="33"/>
      <c r="G41" s="33"/>
      <c r="H41" s="33"/>
      <c r="I41" s="33"/>
      <c r="J41" s="33"/>
      <c r="K41" s="34" t="str">
        <f t="shared" si="16"/>
        <v>-</v>
      </c>
      <c r="L41" s="39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</row>
    <row r="42" spans="2:262" s="5" customFormat="1" ht="42.75" customHeight="1">
      <c r="B42" s="43">
        <v>32</v>
      </c>
      <c r="C42" s="31"/>
      <c r="D42" s="31"/>
      <c r="E42" s="32"/>
      <c r="F42" s="33"/>
      <c r="G42" s="33"/>
      <c r="H42" s="33"/>
      <c r="I42" s="33"/>
      <c r="J42" s="33"/>
      <c r="K42" s="34" t="str">
        <f t="shared" si="16"/>
        <v>-</v>
      </c>
      <c r="L42" s="39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</row>
    <row r="43" spans="2:262" s="5" customFormat="1" ht="42.75" customHeight="1">
      <c r="B43" s="43">
        <v>33</v>
      </c>
      <c r="C43" s="31"/>
      <c r="D43" s="31"/>
      <c r="E43" s="32"/>
      <c r="F43" s="33"/>
      <c r="G43" s="33"/>
      <c r="H43" s="33"/>
      <c r="I43" s="33"/>
      <c r="J43" s="33"/>
      <c r="K43" s="34" t="str">
        <f t="shared" si="16"/>
        <v>-</v>
      </c>
      <c r="L43" s="39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</row>
    <row r="44" spans="2:262" s="5" customFormat="1" ht="42.75" customHeight="1">
      <c r="B44" s="43">
        <v>34</v>
      </c>
      <c r="C44" s="31"/>
      <c r="D44" s="31"/>
      <c r="E44" s="32"/>
      <c r="F44" s="33"/>
      <c r="G44" s="33"/>
      <c r="H44" s="33"/>
      <c r="I44" s="33"/>
      <c r="J44" s="33"/>
      <c r="K44" s="34" t="str">
        <f t="shared" si="16"/>
        <v>-</v>
      </c>
      <c r="L44" s="39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</row>
    <row r="45" spans="2:262" s="5" customFormat="1" ht="42.75" customHeight="1">
      <c r="B45" s="43">
        <v>35</v>
      </c>
      <c r="C45" s="31"/>
      <c r="D45" s="31"/>
      <c r="E45" s="32"/>
      <c r="F45" s="33"/>
      <c r="G45" s="33"/>
      <c r="H45" s="33"/>
      <c r="I45" s="33"/>
      <c r="J45" s="33"/>
      <c r="K45" s="34" t="str">
        <f t="shared" si="16"/>
        <v>-</v>
      </c>
      <c r="L45" s="39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</row>
    <row r="46" spans="2:262" s="5" customFormat="1" ht="42.75" customHeight="1">
      <c r="B46" s="43">
        <v>36</v>
      </c>
      <c r="C46" s="31"/>
      <c r="D46" s="31"/>
      <c r="E46" s="32"/>
      <c r="F46" s="33"/>
      <c r="G46" s="33"/>
      <c r="H46" s="33"/>
      <c r="I46" s="33"/>
      <c r="J46" s="33"/>
      <c r="K46" s="34" t="str">
        <f t="shared" si="16"/>
        <v>-</v>
      </c>
      <c r="L46" s="39"/>
      <c r="M46" s="19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</row>
    <row r="47" spans="2:262" s="5" customFormat="1" ht="42.75" customHeight="1">
      <c r="B47" s="43">
        <v>37</v>
      </c>
      <c r="C47" s="31"/>
      <c r="D47" s="31"/>
      <c r="E47" s="32"/>
      <c r="F47" s="33"/>
      <c r="G47" s="33"/>
      <c r="H47" s="33"/>
      <c r="I47" s="33"/>
      <c r="J47" s="33"/>
      <c r="K47" s="34" t="str">
        <f t="shared" si="16"/>
        <v>-</v>
      </c>
      <c r="L47" s="39"/>
      <c r="M47" s="19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</row>
    <row r="48" spans="2:262" s="5" customFormat="1" ht="42.75" customHeight="1">
      <c r="B48" s="43">
        <v>38</v>
      </c>
      <c r="C48" s="31"/>
      <c r="D48" s="31"/>
      <c r="E48" s="32"/>
      <c r="F48" s="33"/>
      <c r="G48" s="33"/>
      <c r="H48" s="33"/>
      <c r="I48" s="33"/>
      <c r="J48" s="33"/>
      <c r="K48" s="34" t="str">
        <f t="shared" si="16"/>
        <v>-</v>
      </c>
      <c r="L48" s="39"/>
      <c r="M48" s="19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</row>
    <row r="49" spans="2:262" s="5" customFormat="1" ht="42.75" customHeight="1">
      <c r="B49" s="43">
        <v>39</v>
      </c>
      <c r="C49" s="31"/>
      <c r="D49" s="31"/>
      <c r="E49" s="32"/>
      <c r="F49" s="33"/>
      <c r="G49" s="33"/>
      <c r="H49" s="33"/>
      <c r="I49" s="33"/>
      <c r="J49" s="33"/>
      <c r="K49" s="34" t="str">
        <f t="shared" si="16"/>
        <v>-</v>
      </c>
      <c r="L49" s="39"/>
      <c r="M49" s="19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</row>
    <row r="50" spans="2:262" s="5" customFormat="1" ht="42.75" customHeight="1">
      <c r="B50" s="43">
        <v>40</v>
      </c>
      <c r="C50" s="31"/>
      <c r="D50" s="31"/>
      <c r="E50" s="32"/>
      <c r="F50" s="33"/>
      <c r="G50" s="33"/>
      <c r="H50" s="33"/>
      <c r="I50" s="33"/>
      <c r="J50" s="33"/>
      <c r="K50" s="34" t="str">
        <f t="shared" si="16"/>
        <v>-</v>
      </c>
      <c r="L50" s="39"/>
      <c r="M50" s="19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</row>
    <row r="51" spans="2:262" s="5" customFormat="1" ht="42.75" customHeight="1">
      <c r="B51" s="43">
        <v>41</v>
      </c>
      <c r="C51" s="31"/>
      <c r="D51" s="31"/>
      <c r="E51" s="32"/>
      <c r="F51" s="33"/>
      <c r="G51" s="33"/>
      <c r="H51" s="33"/>
      <c r="I51" s="33"/>
      <c r="J51" s="33"/>
      <c r="K51" s="34" t="str">
        <f t="shared" si="16"/>
        <v>-</v>
      </c>
      <c r="L51" s="39"/>
      <c r="M51" s="19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</row>
    <row r="52" spans="2:262" s="5" customFormat="1" ht="42.75" customHeight="1">
      <c r="B52" s="43">
        <v>42</v>
      </c>
      <c r="C52" s="31"/>
      <c r="D52" s="31"/>
      <c r="E52" s="32"/>
      <c r="F52" s="33"/>
      <c r="G52" s="33"/>
      <c r="H52" s="33"/>
      <c r="I52" s="33"/>
      <c r="J52" s="33"/>
      <c r="K52" s="34" t="str">
        <f t="shared" si="16"/>
        <v>-</v>
      </c>
      <c r="L52" s="39"/>
      <c r="M52" s="19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</row>
    <row r="53" spans="2:262" s="5" customFormat="1" ht="42.75" customHeight="1">
      <c r="B53" s="43">
        <v>43</v>
      </c>
      <c r="C53" s="31"/>
      <c r="D53" s="31"/>
      <c r="E53" s="32"/>
      <c r="F53" s="33"/>
      <c r="G53" s="33"/>
      <c r="H53" s="33"/>
      <c r="I53" s="33"/>
      <c r="J53" s="33"/>
      <c r="K53" s="34" t="str">
        <f t="shared" si="16"/>
        <v>-</v>
      </c>
      <c r="L53" s="39"/>
      <c r="M53" s="19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</row>
    <row r="54" spans="2:262" s="5" customFormat="1" ht="42.75" customHeight="1">
      <c r="B54" s="43">
        <v>44</v>
      </c>
      <c r="C54" s="31"/>
      <c r="D54" s="31"/>
      <c r="E54" s="32"/>
      <c r="F54" s="33"/>
      <c r="G54" s="33"/>
      <c r="H54" s="33"/>
      <c r="I54" s="33"/>
      <c r="J54" s="33"/>
      <c r="K54" s="34" t="str">
        <f t="shared" si="16"/>
        <v>-</v>
      </c>
      <c r="L54" s="39"/>
      <c r="M54" s="19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</row>
    <row r="55" spans="2:262" ht="42.75" customHeight="1">
      <c r="B55" s="43">
        <v>45</v>
      </c>
      <c r="C55" s="31"/>
      <c r="D55" s="31"/>
      <c r="E55" s="32"/>
      <c r="F55" s="33"/>
      <c r="G55" s="33"/>
      <c r="H55" s="33"/>
      <c r="I55" s="33"/>
      <c r="J55" s="33"/>
      <c r="K55" s="34" t="str">
        <f t="shared" si="16"/>
        <v>-</v>
      </c>
      <c r="L55" s="39"/>
      <c r="M55" s="19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</row>
    <row r="56" spans="2:262" ht="42.75" customHeight="1">
      <c r="B56" s="43">
        <v>46</v>
      </c>
      <c r="C56" s="31"/>
      <c r="D56" s="31"/>
      <c r="E56" s="32"/>
      <c r="F56" s="33"/>
      <c r="G56" s="33"/>
      <c r="H56" s="33"/>
      <c r="I56" s="33"/>
      <c r="J56" s="33"/>
      <c r="K56" s="34" t="str">
        <f t="shared" si="16"/>
        <v>-</v>
      </c>
      <c r="L56" s="39"/>
      <c r="M56" s="19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</row>
    <row r="57" spans="2:262" ht="42.75" customHeight="1">
      <c r="B57" s="43">
        <v>47</v>
      </c>
      <c r="C57" s="31"/>
      <c r="D57" s="31"/>
      <c r="E57" s="32"/>
      <c r="F57" s="33"/>
      <c r="G57" s="33"/>
      <c r="H57" s="33"/>
      <c r="I57" s="33"/>
      <c r="J57" s="33"/>
      <c r="K57" s="34" t="str">
        <f t="shared" si="16"/>
        <v>-</v>
      </c>
      <c r="L57" s="39"/>
      <c r="M57" s="19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</row>
    <row r="58" spans="2:262" ht="42.75" customHeight="1">
      <c r="B58" s="43">
        <v>48</v>
      </c>
      <c r="C58" s="31"/>
      <c r="D58" s="31"/>
      <c r="E58" s="32"/>
      <c r="F58" s="33"/>
      <c r="G58" s="33"/>
      <c r="H58" s="33"/>
      <c r="I58" s="33"/>
      <c r="J58" s="33"/>
      <c r="K58" s="34" t="str">
        <f t="shared" si="16"/>
        <v>-</v>
      </c>
      <c r="L58" s="39"/>
      <c r="M58" s="19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</row>
    <row r="59" spans="2:262" ht="42.75" customHeight="1">
      <c r="B59" s="43">
        <v>49</v>
      </c>
      <c r="C59" s="31"/>
      <c r="D59" s="31"/>
      <c r="E59" s="32"/>
      <c r="F59" s="33"/>
      <c r="G59" s="33"/>
      <c r="H59" s="33"/>
      <c r="I59" s="33"/>
      <c r="J59" s="33"/>
      <c r="K59" s="34" t="str">
        <f>IF(AND(F59&lt;&gt;"",G59&lt;&gt;"",H59&lt;&gt;""),
   _xlfn.IFS(
       J59&lt;&gt;"","完了",
       I59&lt;&gt;"",_xlfn.IFS($J$3&gt;F59,"実施中（期日超過）",$J$3&gt;H59,"実施中（遅延）",TRUE,"実施中"),
       TRUE,_xlfn.IFS($J$3&gt;F59,"未着手（期日超過）",$J$3&gt;H59,"未着手（遅延）",$J$3&gt;G59,"未着手（開始遅延）",TRUE,"未着手")
      ),
"-")</f>
        <v>-</v>
      </c>
      <c r="L59" s="39"/>
      <c r="M59" s="19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</row>
    <row r="60" spans="2:262" ht="42.75" customHeight="1">
      <c r="B60" s="43">
        <v>50</v>
      </c>
      <c r="C60" s="31"/>
      <c r="D60" s="31"/>
      <c r="E60" s="32"/>
      <c r="F60" s="33"/>
      <c r="G60" s="33"/>
      <c r="H60" s="33"/>
      <c r="I60" s="33"/>
      <c r="J60" s="33"/>
      <c r="K60" s="34" t="str">
        <f>IF(AND(F60&lt;&gt;"",G60&lt;&gt;"",H60&lt;&gt;""),
   _xlfn.IFS(
       J60&lt;&gt;"","完了",
       I60&lt;&gt;"",_xlfn.IFS($J$3&gt;F60,"実施中（期日超過）",$J$3&gt;H60,"実施中（遅延）",TRUE,"実施中"),
       TRUE,_xlfn.IFS($J$3&gt;F60,"未着手（期日超過）",$J$3&gt;H60,"未着手（遅延）",$J$3&gt;G60,"未着手（開始遅延）",TRUE,"未着手")
      ),
"-")</f>
        <v>-</v>
      </c>
      <c r="L60" s="39"/>
      <c r="M60" s="19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  <c r="JB60" s="15"/>
    </row>
    <row r="61" spans="2:262" s="47" customFormat="1" ht="42.75" customHeight="1">
      <c r="B61" s="48"/>
      <c r="C61" s="41"/>
      <c r="D61" s="41"/>
      <c r="E61" s="41"/>
      <c r="F61" s="41"/>
      <c r="G61" s="41"/>
      <c r="H61" s="41"/>
      <c r="I61" s="41"/>
      <c r="J61" s="41"/>
      <c r="K61" s="34" t="str">
        <f>IF(AND(F61&lt;&gt;"",G61&lt;&gt;"",H61&lt;&gt;""),
   _xlfn.IFS(
       J61&lt;&gt;"","完了",
       I61&lt;&gt;"",_xlfn.IFS($J$3&gt;F61,"実施中（期日超過）",$J$3&gt;H61,"実施中（遅延）",TRUE,"実施中"),
       TRUE,_xlfn.IFS($J$3&gt;F61,"未着手（期日超過）",$J$3&gt;H61,"未着手（遅延）",$J$3&gt;G61,"未着手（開始遅延）",TRUE,"未着手")
      ),
"-")</f>
        <v>-</v>
      </c>
      <c r="L61" s="41"/>
      <c r="M61" s="40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  <c r="JA61" s="49"/>
      <c r="JB61" s="49"/>
    </row>
    <row r="62" spans="2:262" ht="42.75" customHeight="1">
      <c r="B62" s="50"/>
      <c r="C62" s="51" t="s">
        <v>76</v>
      </c>
      <c r="D62" s="52"/>
      <c r="E62" s="52"/>
      <c r="F62" s="52"/>
      <c r="G62" s="52"/>
      <c r="H62" s="52"/>
      <c r="I62" s="52"/>
      <c r="J62" s="52"/>
      <c r="K62" s="53" t="str">
        <f t="shared" si="16"/>
        <v>-</v>
      </c>
      <c r="L62" s="52"/>
      <c r="M62" s="54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</row>
  </sheetData>
  <mergeCells count="1">
    <mergeCell ref="C3:G4"/>
  </mergeCells>
  <phoneticPr fontId="1"/>
  <conditionalFormatting sqref="M11:M62">
    <cfRule type="dataBar" priority="7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{5F0B9DD4-0F14-48AC-934B-1F31E26656A4}</x14:id>
        </ext>
      </extLst>
    </cfRule>
  </conditionalFormatting>
  <conditionalFormatting sqref="N11:JB62">
    <cfRule type="expression" dxfId="15" priority="1">
      <formula>AND(N$9&gt;=$I11,N$9&lt;=$J11)</formula>
    </cfRule>
    <cfRule type="expression" dxfId="14" priority="9">
      <formula>AND(N$9&gt;=$G11,N$9&lt;=$H11)</formula>
    </cfRule>
  </conditionalFormatting>
  <conditionalFormatting sqref="N7:JB7 N9:JB61">
    <cfRule type="expression" dxfId="13" priority="8">
      <formula>N$7&lt;&gt;""</formula>
    </cfRule>
  </conditionalFormatting>
  <conditionalFormatting sqref="B62:C62 K62:JB62 B11:JB61">
    <cfRule type="expression" dxfId="12" priority="5">
      <formula>$K11="完了"</formula>
    </cfRule>
  </conditionalFormatting>
  <conditionalFormatting sqref="K11:K62">
    <cfRule type="expression" dxfId="11" priority="2">
      <formula>COUNTIF($K11,"*遅延*")</formula>
    </cfRule>
    <cfRule type="expression" dxfId="10" priority="3">
      <formula>COUNTIF($K11,"*期日超過*")</formula>
    </cfRule>
    <cfRule type="expression" dxfId="9" priority="4">
      <formula>COUNTIF($K11,"*未着手*")</formula>
    </cfRule>
  </conditionalFormatting>
  <dataValidations count="1">
    <dataValidation allowBlank="1" showInputMessage="1" showErrorMessage="1" prompt="入力することで、右のカレンダーが自動で変更されます。" sqref="J4" xr:uid="{1BCAE53F-E196-43F2-A6A3-CB5FAE60B63A}"/>
  </dataValidations>
  <pageMargins left="0.7" right="0.7" top="0.75" bottom="0.75" header="0.3" footer="0.3"/>
  <pageSetup paperSize="8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B9DD4-0F14-48AC-934B-1F31E26656A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M11:M62</xm:sqref>
        </x14:conditionalFormatting>
        <x14:conditionalFormatting xmlns:xm="http://schemas.microsoft.com/office/excel/2006/main">
          <x14:cfRule type="expression" priority="6" id="{8C990A5D-7A59-4292-AC0D-FBBEAC214952}">
            <xm:f>OR(WEEKDAY(N$9)=7,WEEKDAY(N$9)=1,COUNTIF(休日!$A:$A,N$9)&gt;0)</xm:f>
            <x14:dxf>
              <fill>
                <patternFill>
                  <bgColor theme="0" tint="-0.14996795556505021"/>
                </patternFill>
              </fill>
            </x14:dxf>
          </x14:cfRule>
          <xm:sqref>N9:JB61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AD9C-5882-404F-9C4C-CFAD46ECA023}">
  <dimension ref="A1:JB62"/>
  <sheetViews>
    <sheetView showGridLines="0" zoomScale="85" zoomScaleNormal="85" workbookViewId="0">
      <selection activeCell="C1" sqref="C1"/>
    </sheetView>
  </sheetViews>
  <sheetFormatPr defaultColWidth="3.625" defaultRowHeight="16.5"/>
  <cols>
    <col min="1" max="1" width="2.5" style="4" customWidth="1"/>
    <col min="2" max="2" width="5.5" style="4" customWidth="1"/>
    <col min="3" max="3" width="19.625" style="4" customWidth="1"/>
    <col min="4" max="4" width="20.25" style="4" customWidth="1"/>
    <col min="5" max="5" width="8.875" style="4" customWidth="1"/>
    <col min="6" max="6" width="9.125" style="4" customWidth="1"/>
    <col min="7" max="10" width="9.625" style="4" customWidth="1"/>
    <col min="11" max="11" width="17.5" style="4" customWidth="1"/>
    <col min="12" max="12" width="15.375" style="4" customWidth="1"/>
    <col min="13" max="13" width="8.125" style="4" customWidth="1"/>
    <col min="14" max="262" width="5.75" style="5" customWidth="1"/>
    <col min="263" max="16384" width="3.625" style="4"/>
  </cols>
  <sheetData>
    <row r="1" spans="1:262" ht="33" customHeight="1">
      <c r="C1" s="63" t="s">
        <v>77</v>
      </c>
    </row>
    <row r="2" spans="1:262" ht="17.25" thickBot="1"/>
    <row r="3" spans="1:262" ht="21" customHeight="1">
      <c r="C3" s="64" t="s">
        <v>44</v>
      </c>
      <c r="D3" s="65"/>
      <c r="E3" s="65"/>
      <c r="F3" s="65"/>
      <c r="G3" s="66"/>
      <c r="I3" s="18" t="s">
        <v>4</v>
      </c>
      <c r="J3" s="8">
        <f ca="1">TODAY()</f>
        <v>45026</v>
      </c>
    </row>
    <row r="4" spans="1:262" ht="21" customHeight="1" thickBot="1">
      <c r="C4" s="67"/>
      <c r="D4" s="68"/>
      <c r="E4" s="68"/>
      <c r="F4" s="68"/>
      <c r="G4" s="69"/>
      <c r="I4" s="9" t="s">
        <v>5</v>
      </c>
      <c r="J4" s="30">
        <v>44949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</row>
    <row r="5" spans="1:262" ht="21" customHeight="1">
      <c r="B5" s="11"/>
      <c r="C5" s="12"/>
      <c r="D5" s="12"/>
      <c r="E5" s="12"/>
      <c r="F5" s="12"/>
      <c r="G5" s="12"/>
      <c r="H5" s="11"/>
      <c r="I5" s="11"/>
      <c r="J5" s="16"/>
      <c r="K5" s="11"/>
      <c r="L5" s="11"/>
      <c r="M5" s="1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</row>
    <row r="6" spans="1:262" s="5" customFormat="1">
      <c r="A6" s="21"/>
      <c r="B6"/>
      <c r="C6" s="28"/>
      <c r="D6" s="28"/>
      <c r="E6" s="28"/>
      <c r="F6" s="29"/>
      <c r="G6"/>
      <c r="H6" s="28"/>
      <c r="I6" s="29"/>
      <c r="J6"/>
      <c r="K6" s="28"/>
      <c r="L6" s="28"/>
      <c r="M6" s="28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</row>
    <row r="7" spans="1:262" s="5" customFormat="1">
      <c r="A7" s="21"/>
      <c r="B7" s="22"/>
      <c r="C7" s="23" t="s">
        <v>22</v>
      </c>
      <c r="D7" s="24"/>
      <c r="E7" s="24"/>
      <c r="F7" s="24"/>
      <c r="G7" s="24"/>
      <c r="H7" s="24"/>
      <c r="I7" s="24"/>
      <c r="J7" s="24"/>
      <c r="K7" s="24"/>
      <c r="L7" s="24"/>
      <c r="M7" s="25"/>
      <c r="N7" s="27">
        <f>J4</f>
        <v>44949</v>
      </c>
      <c r="O7" s="20" t="str">
        <f>IF(DAY(O9)=1,O9,"")</f>
        <v/>
      </c>
      <c r="P7" s="20" t="str">
        <f t="shared" ref="P7:CA7" si="0">IF(DAY(P9)=1,P9,"")</f>
        <v/>
      </c>
      <c r="Q7" s="20" t="str">
        <f t="shared" si="0"/>
        <v/>
      </c>
      <c r="R7" s="20" t="str">
        <f>IF(DAY(R9)=1,R9,"")</f>
        <v/>
      </c>
      <c r="S7" s="20" t="str">
        <f>IF(DAY(S9)=1,S9,"")</f>
        <v/>
      </c>
      <c r="T7" s="20" t="str">
        <f>IF(DAY(T9)=1,T9,"")</f>
        <v/>
      </c>
      <c r="U7" s="20" t="str">
        <f t="shared" si="0"/>
        <v/>
      </c>
      <c r="V7" s="20" t="str">
        <f t="shared" si="0"/>
        <v/>
      </c>
      <c r="W7" s="20">
        <f t="shared" si="0"/>
        <v>44958</v>
      </c>
      <c r="X7" s="20" t="str">
        <f t="shared" si="0"/>
        <v/>
      </c>
      <c r="Y7" s="20" t="str">
        <f t="shared" si="0"/>
        <v/>
      </c>
      <c r="Z7" s="20" t="str">
        <f t="shared" si="0"/>
        <v/>
      </c>
      <c r="AA7" s="20" t="str">
        <f t="shared" si="0"/>
        <v/>
      </c>
      <c r="AB7" s="20" t="str">
        <f t="shared" si="0"/>
        <v/>
      </c>
      <c r="AC7" s="20" t="str">
        <f t="shared" si="0"/>
        <v/>
      </c>
      <c r="AD7" s="20" t="str">
        <f t="shared" si="0"/>
        <v/>
      </c>
      <c r="AE7" s="20" t="str">
        <f t="shared" si="0"/>
        <v/>
      </c>
      <c r="AF7" s="20" t="str">
        <f t="shared" si="0"/>
        <v/>
      </c>
      <c r="AG7" s="20" t="str">
        <f t="shared" si="0"/>
        <v/>
      </c>
      <c r="AH7" s="20" t="str">
        <f t="shared" si="0"/>
        <v/>
      </c>
      <c r="AI7" s="20" t="str">
        <f t="shared" si="0"/>
        <v/>
      </c>
      <c r="AJ7" s="20" t="str">
        <f t="shared" si="0"/>
        <v/>
      </c>
      <c r="AK7" s="20" t="str">
        <f t="shared" si="0"/>
        <v/>
      </c>
      <c r="AL7" s="20" t="str">
        <f t="shared" si="0"/>
        <v/>
      </c>
      <c r="AM7" s="20" t="str">
        <f t="shared" si="0"/>
        <v/>
      </c>
      <c r="AN7" s="20" t="str">
        <f t="shared" si="0"/>
        <v/>
      </c>
      <c r="AO7" s="20" t="str">
        <f t="shared" si="0"/>
        <v/>
      </c>
      <c r="AP7" s="20" t="str">
        <f t="shared" si="0"/>
        <v/>
      </c>
      <c r="AQ7" s="20" t="str">
        <f t="shared" si="0"/>
        <v/>
      </c>
      <c r="AR7" s="20" t="str">
        <f t="shared" si="0"/>
        <v/>
      </c>
      <c r="AS7" s="20" t="str">
        <f t="shared" si="0"/>
        <v/>
      </c>
      <c r="AT7" s="20" t="str">
        <f t="shared" si="0"/>
        <v/>
      </c>
      <c r="AU7" s="20" t="str">
        <f t="shared" si="0"/>
        <v/>
      </c>
      <c r="AV7" s="20" t="str">
        <f t="shared" si="0"/>
        <v/>
      </c>
      <c r="AW7" s="20" t="str">
        <f t="shared" si="0"/>
        <v/>
      </c>
      <c r="AX7" s="20" t="str">
        <f t="shared" si="0"/>
        <v/>
      </c>
      <c r="AY7" s="20">
        <f>IF(DAY(AY9)=1,AY9,"")</f>
        <v>44986</v>
      </c>
      <c r="AZ7" s="20" t="str">
        <f t="shared" si="0"/>
        <v/>
      </c>
      <c r="BA7" s="20" t="str">
        <f t="shared" si="0"/>
        <v/>
      </c>
      <c r="BB7" s="20" t="str">
        <f t="shared" si="0"/>
        <v/>
      </c>
      <c r="BC7" s="20" t="str">
        <f t="shared" si="0"/>
        <v/>
      </c>
      <c r="BD7" s="20" t="str">
        <f t="shared" si="0"/>
        <v/>
      </c>
      <c r="BE7" s="20" t="str">
        <f t="shared" si="0"/>
        <v/>
      </c>
      <c r="BF7" s="20" t="str">
        <f t="shared" si="0"/>
        <v/>
      </c>
      <c r="BG7" s="20" t="str">
        <f t="shared" si="0"/>
        <v/>
      </c>
      <c r="BH7" s="20" t="str">
        <f t="shared" si="0"/>
        <v/>
      </c>
      <c r="BI7" s="20" t="str">
        <f t="shared" si="0"/>
        <v/>
      </c>
      <c r="BJ7" s="20" t="str">
        <f t="shared" si="0"/>
        <v/>
      </c>
      <c r="BK7" s="20" t="str">
        <f t="shared" si="0"/>
        <v/>
      </c>
      <c r="BL7" s="20" t="str">
        <f t="shared" si="0"/>
        <v/>
      </c>
      <c r="BM7" s="20" t="str">
        <f t="shared" si="0"/>
        <v/>
      </c>
      <c r="BN7" s="20" t="str">
        <f t="shared" si="0"/>
        <v/>
      </c>
      <c r="BO7" s="20" t="str">
        <f>IF(DAY(BO9)=1,BO9,"")</f>
        <v/>
      </c>
      <c r="BP7" s="20" t="str">
        <f t="shared" si="0"/>
        <v/>
      </c>
      <c r="BQ7" s="20" t="str">
        <f t="shared" si="0"/>
        <v/>
      </c>
      <c r="BR7" s="20" t="str">
        <f t="shared" si="0"/>
        <v/>
      </c>
      <c r="BS7" s="20" t="str">
        <f t="shared" si="0"/>
        <v/>
      </c>
      <c r="BT7" s="20" t="str">
        <f t="shared" si="0"/>
        <v/>
      </c>
      <c r="BU7" s="20" t="str">
        <f>IF(DAY(BU9)=1,BU9,"")</f>
        <v/>
      </c>
      <c r="BV7" s="20" t="str">
        <f t="shared" si="0"/>
        <v/>
      </c>
      <c r="BW7" s="20" t="str">
        <f t="shared" si="0"/>
        <v/>
      </c>
      <c r="BX7" s="20" t="str">
        <f t="shared" si="0"/>
        <v/>
      </c>
      <c r="BY7" s="20" t="str">
        <f t="shared" si="0"/>
        <v/>
      </c>
      <c r="BZ7" s="20" t="str">
        <f t="shared" si="0"/>
        <v/>
      </c>
      <c r="CA7" s="20" t="str">
        <f t="shared" si="0"/>
        <v/>
      </c>
      <c r="CB7" s="20" t="str">
        <f t="shared" ref="CB7:EM7" si="1">IF(DAY(CB9)=1,CB9,"")</f>
        <v/>
      </c>
      <c r="CC7" s="20" t="str">
        <f t="shared" si="1"/>
        <v/>
      </c>
      <c r="CD7" s="20">
        <f t="shared" si="1"/>
        <v>45017</v>
      </c>
      <c r="CE7" s="20" t="str">
        <f t="shared" si="1"/>
        <v/>
      </c>
      <c r="CF7" s="20" t="str">
        <f t="shared" si="1"/>
        <v/>
      </c>
      <c r="CG7" s="20" t="str">
        <f t="shared" si="1"/>
        <v/>
      </c>
      <c r="CH7" s="20" t="str">
        <f t="shared" si="1"/>
        <v/>
      </c>
      <c r="CI7" s="20" t="str">
        <f t="shared" si="1"/>
        <v/>
      </c>
      <c r="CJ7" s="20" t="str">
        <f t="shared" si="1"/>
        <v/>
      </c>
      <c r="CK7" s="20" t="str">
        <f t="shared" si="1"/>
        <v/>
      </c>
      <c r="CL7" s="20" t="str">
        <f t="shared" si="1"/>
        <v/>
      </c>
      <c r="CM7" s="20" t="str">
        <f t="shared" si="1"/>
        <v/>
      </c>
      <c r="CN7" s="20" t="str">
        <f t="shared" si="1"/>
        <v/>
      </c>
      <c r="CO7" s="20" t="str">
        <f t="shared" si="1"/>
        <v/>
      </c>
      <c r="CP7" s="20" t="str">
        <f t="shared" si="1"/>
        <v/>
      </c>
      <c r="CQ7" s="20" t="str">
        <f t="shared" si="1"/>
        <v/>
      </c>
      <c r="CR7" s="20" t="str">
        <f t="shared" si="1"/>
        <v/>
      </c>
      <c r="CS7" s="20" t="str">
        <f t="shared" si="1"/>
        <v/>
      </c>
      <c r="CT7" s="20" t="str">
        <f t="shared" si="1"/>
        <v/>
      </c>
      <c r="CU7" s="20" t="str">
        <f t="shared" si="1"/>
        <v/>
      </c>
      <c r="CV7" s="20" t="str">
        <f t="shared" si="1"/>
        <v/>
      </c>
      <c r="CW7" s="20" t="str">
        <f t="shared" si="1"/>
        <v/>
      </c>
      <c r="CX7" s="20" t="str">
        <f t="shared" si="1"/>
        <v/>
      </c>
      <c r="CY7" s="20" t="str">
        <f t="shared" si="1"/>
        <v/>
      </c>
      <c r="CZ7" s="20" t="str">
        <f t="shared" si="1"/>
        <v/>
      </c>
      <c r="DA7" s="20" t="str">
        <f t="shared" si="1"/>
        <v/>
      </c>
      <c r="DB7" s="20" t="str">
        <f t="shared" si="1"/>
        <v/>
      </c>
      <c r="DC7" s="20" t="str">
        <f t="shared" si="1"/>
        <v/>
      </c>
      <c r="DD7" s="20" t="str">
        <f t="shared" si="1"/>
        <v/>
      </c>
      <c r="DE7" s="20" t="str">
        <f t="shared" si="1"/>
        <v/>
      </c>
      <c r="DF7" s="20" t="str">
        <f t="shared" si="1"/>
        <v/>
      </c>
      <c r="DG7" s="20" t="str">
        <f t="shared" si="1"/>
        <v/>
      </c>
      <c r="DH7" s="20">
        <f t="shared" si="1"/>
        <v>45047</v>
      </c>
      <c r="DI7" s="20" t="str">
        <f t="shared" si="1"/>
        <v/>
      </c>
      <c r="DJ7" s="20" t="str">
        <f t="shared" si="1"/>
        <v/>
      </c>
      <c r="DK7" s="20" t="str">
        <f t="shared" si="1"/>
        <v/>
      </c>
      <c r="DL7" s="20" t="str">
        <f t="shared" si="1"/>
        <v/>
      </c>
      <c r="DM7" s="20" t="str">
        <f t="shared" si="1"/>
        <v/>
      </c>
      <c r="DN7" s="20" t="str">
        <f t="shared" si="1"/>
        <v/>
      </c>
      <c r="DO7" s="20" t="str">
        <f t="shared" si="1"/>
        <v/>
      </c>
      <c r="DP7" s="20" t="str">
        <f t="shared" si="1"/>
        <v/>
      </c>
      <c r="DQ7" s="20" t="str">
        <f t="shared" si="1"/>
        <v/>
      </c>
      <c r="DR7" s="20" t="str">
        <f t="shared" si="1"/>
        <v/>
      </c>
      <c r="DS7" s="20" t="str">
        <f t="shared" si="1"/>
        <v/>
      </c>
      <c r="DT7" s="20" t="str">
        <f t="shared" si="1"/>
        <v/>
      </c>
      <c r="DU7" s="20" t="str">
        <f t="shared" si="1"/>
        <v/>
      </c>
      <c r="DV7" s="20" t="str">
        <f t="shared" si="1"/>
        <v/>
      </c>
      <c r="DW7" s="20" t="str">
        <f t="shared" si="1"/>
        <v/>
      </c>
      <c r="DX7" s="20" t="str">
        <f t="shared" si="1"/>
        <v/>
      </c>
      <c r="DY7" s="20" t="str">
        <f t="shared" si="1"/>
        <v/>
      </c>
      <c r="DZ7" s="20" t="str">
        <f t="shared" si="1"/>
        <v/>
      </c>
      <c r="EA7" s="20" t="str">
        <f t="shared" si="1"/>
        <v/>
      </c>
      <c r="EB7" s="20" t="str">
        <f t="shared" si="1"/>
        <v/>
      </c>
      <c r="EC7" s="20" t="str">
        <f t="shared" si="1"/>
        <v/>
      </c>
      <c r="ED7" s="20" t="str">
        <f t="shared" si="1"/>
        <v/>
      </c>
      <c r="EE7" s="20" t="str">
        <f t="shared" si="1"/>
        <v/>
      </c>
      <c r="EF7" s="20" t="str">
        <f t="shared" si="1"/>
        <v/>
      </c>
      <c r="EG7" s="20" t="str">
        <f t="shared" si="1"/>
        <v/>
      </c>
      <c r="EH7" s="20" t="str">
        <f t="shared" si="1"/>
        <v/>
      </c>
      <c r="EI7" s="20" t="str">
        <f t="shared" si="1"/>
        <v/>
      </c>
      <c r="EJ7" s="20" t="str">
        <f t="shared" si="1"/>
        <v/>
      </c>
      <c r="EK7" s="20" t="str">
        <f t="shared" si="1"/>
        <v/>
      </c>
      <c r="EL7" s="20" t="str">
        <f t="shared" si="1"/>
        <v/>
      </c>
      <c r="EM7" s="20">
        <f t="shared" si="1"/>
        <v>45078</v>
      </c>
      <c r="EN7" s="20" t="str">
        <f t="shared" ref="EN7:GZ7" si="2">IF(DAY(EN9)=1,EN9,"")</f>
        <v/>
      </c>
      <c r="EO7" s="20" t="str">
        <f t="shared" si="2"/>
        <v/>
      </c>
      <c r="EP7" s="20" t="str">
        <f t="shared" si="2"/>
        <v/>
      </c>
      <c r="EQ7" s="20" t="str">
        <f t="shared" si="2"/>
        <v/>
      </c>
      <c r="ER7" s="20" t="str">
        <f t="shared" si="2"/>
        <v/>
      </c>
      <c r="ES7" s="20" t="str">
        <f t="shared" si="2"/>
        <v/>
      </c>
      <c r="ET7" s="20" t="str">
        <f t="shared" si="2"/>
        <v/>
      </c>
      <c r="EU7" s="20" t="str">
        <f t="shared" si="2"/>
        <v/>
      </c>
      <c r="EV7" s="20" t="str">
        <f t="shared" si="2"/>
        <v/>
      </c>
      <c r="EW7" s="20" t="str">
        <f t="shared" si="2"/>
        <v/>
      </c>
      <c r="EX7" s="20" t="str">
        <f t="shared" si="2"/>
        <v/>
      </c>
      <c r="EY7" s="20" t="str">
        <f t="shared" si="2"/>
        <v/>
      </c>
      <c r="EZ7" s="20" t="str">
        <f t="shared" si="2"/>
        <v/>
      </c>
      <c r="FA7" s="20" t="str">
        <f t="shared" si="2"/>
        <v/>
      </c>
      <c r="FB7" s="20" t="str">
        <f t="shared" si="2"/>
        <v/>
      </c>
      <c r="FC7" s="20" t="str">
        <f t="shared" si="2"/>
        <v/>
      </c>
      <c r="FD7" s="20" t="str">
        <f t="shared" si="2"/>
        <v/>
      </c>
      <c r="FE7" s="20" t="str">
        <f t="shared" si="2"/>
        <v/>
      </c>
      <c r="FF7" s="20" t="str">
        <f t="shared" si="2"/>
        <v/>
      </c>
      <c r="FG7" s="20" t="str">
        <f t="shared" si="2"/>
        <v/>
      </c>
      <c r="FH7" s="20" t="str">
        <f t="shared" si="2"/>
        <v/>
      </c>
      <c r="FI7" s="20" t="str">
        <f t="shared" si="2"/>
        <v/>
      </c>
      <c r="FJ7" s="20" t="str">
        <f t="shared" si="2"/>
        <v/>
      </c>
      <c r="FK7" s="20" t="str">
        <f t="shared" si="2"/>
        <v/>
      </c>
      <c r="FL7" s="20" t="str">
        <f t="shared" si="2"/>
        <v/>
      </c>
      <c r="FM7" s="20" t="str">
        <f t="shared" si="2"/>
        <v/>
      </c>
      <c r="FN7" s="20" t="str">
        <f t="shared" si="2"/>
        <v/>
      </c>
      <c r="FO7" s="20" t="str">
        <f t="shared" si="2"/>
        <v/>
      </c>
      <c r="FP7" s="20" t="str">
        <f>IF(DAY(FP9)=1,FP9,"")</f>
        <v/>
      </c>
      <c r="FQ7" s="20">
        <f t="shared" si="2"/>
        <v>45108</v>
      </c>
      <c r="FR7" s="20" t="str">
        <f t="shared" si="2"/>
        <v/>
      </c>
      <c r="FS7" s="20" t="str">
        <f>IF(DAY(FS9)=1,FS9,"")</f>
        <v/>
      </c>
      <c r="FT7" s="20" t="str">
        <f>IF(DAY(FT9)=1,FT9,"")</f>
        <v/>
      </c>
      <c r="FU7" s="20" t="str">
        <f t="shared" si="2"/>
        <v/>
      </c>
      <c r="FV7" s="20" t="str">
        <f t="shared" si="2"/>
        <v/>
      </c>
      <c r="FW7" s="20" t="str">
        <f t="shared" si="2"/>
        <v/>
      </c>
      <c r="FX7" s="20" t="str">
        <f t="shared" si="2"/>
        <v/>
      </c>
      <c r="FY7" s="20" t="str">
        <f t="shared" si="2"/>
        <v/>
      </c>
      <c r="FZ7" s="20" t="str">
        <f t="shared" si="2"/>
        <v/>
      </c>
      <c r="GA7" s="20" t="str">
        <f t="shared" si="2"/>
        <v/>
      </c>
      <c r="GB7" s="20" t="str">
        <f t="shared" si="2"/>
        <v/>
      </c>
      <c r="GC7" s="20" t="str">
        <f t="shared" si="2"/>
        <v/>
      </c>
      <c r="GD7" s="20" t="str">
        <f t="shared" si="2"/>
        <v/>
      </c>
      <c r="GE7" s="20" t="str">
        <f t="shared" si="2"/>
        <v/>
      </c>
      <c r="GF7" s="20" t="str">
        <f t="shared" si="2"/>
        <v/>
      </c>
      <c r="GG7" s="20" t="str">
        <f t="shared" si="2"/>
        <v/>
      </c>
      <c r="GH7" s="20" t="str">
        <f t="shared" si="2"/>
        <v/>
      </c>
      <c r="GI7" s="20" t="str">
        <f t="shared" si="2"/>
        <v/>
      </c>
      <c r="GJ7" s="20" t="str">
        <f t="shared" si="2"/>
        <v/>
      </c>
      <c r="GK7" s="20" t="str">
        <f t="shared" si="2"/>
        <v/>
      </c>
      <c r="GL7" s="20" t="str">
        <f t="shared" si="2"/>
        <v/>
      </c>
      <c r="GM7" s="20" t="str">
        <f t="shared" si="2"/>
        <v/>
      </c>
      <c r="GN7" s="20" t="str">
        <f t="shared" si="2"/>
        <v/>
      </c>
      <c r="GO7" s="20" t="str">
        <f t="shared" si="2"/>
        <v/>
      </c>
      <c r="GP7" s="20" t="str">
        <f t="shared" si="2"/>
        <v/>
      </c>
      <c r="GQ7" s="20" t="str">
        <f t="shared" si="2"/>
        <v/>
      </c>
      <c r="GR7" s="20" t="str">
        <f t="shared" si="2"/>
        <v/>
      </c>
      <c r="GS7" s="20" t="str">
        <f t="shared" si="2"/>
        <v/>
      </c>
      <c r="GT7" s="20" t="str">
        <f t="shared" si="2"/>
        <v/>
      </c>
      <c r="GU7" s="20" t="str">
        <f t="shared" si="2"/>
        <v/>
      </c>
      <c r="GV7" s="20">
        <f t="shared" si="2"/>
        <v>45139</v>
      </c>
      <c r="GW7" s="20" t="str">
        <f t="shared" si="2"/>
        <v/>
      </c>
      <c r="GX7" s="20" t="str">
        <f t="shared" si="2"/>
        <v/>
      </c>
      <c r="GY7" s="20" t="str">
        <f t="shared" si="2"/>
        <v/>
      </c>
      <c r="GZ7" s="20" t="str">
        <f t="shared" si="2"/>
        <v/>
      </c>
      <c r="HA7" s="20" t="str">
        <f t="shared" ref="HA7:JB7" si="3">IF(DAY(HA9)=1,HA9,"")</f>
        <v/>
      </c>
      <c r="HB7" s="20" t="str">
        <f t="shared" si="3"/>
        <v/>
      </c>
      <c r="HC7" s="20" t="str">
        <f t="shared" si="3"/>
        <v/>
      </c>
      <c r="HD7" s="20" t="str">
        <f t="shared" si="3"/>
        <v/>
      </c>
      <c r="HE7" s="20" t="str">
        <f t="shared" si="3"/>
        <v/>
      </c>
      <c r="HF7" s="20" t="str">
        <f t="shared" si="3"/>
        <v/>
      </c>
      <c r="HG7" s="20" t="str">
        <f t="shared" si="3"/>
        <v/>
      </c>
      <c r="HH7" s="20" t="str">
        <f t="shared" si="3"/>
        <v/>
      </c>
      <c r="HI7" s="20" t="str">
        <f t="shared" si="3"/>
        <v/>
      </c>
      <c r="HJ7" s="20" t="str">
        <f t="shared" si="3"/>
        <v/>
      </c>
      <c r="HK7" s="20" t="str">
        <f t="shared" si="3"/>
        <v/>
      </c>
      <c r="HL7" s="20" t="str">
        <f t="shared" si="3"/>
        <v/>
      </c>
      <c r="HM7" s="20" t="str">
        <f t="shared" si="3"/>
        <v/>
      </c>
      <c r="HN7" s="20" t="str">
        <f t="shared" si="3"/>
        <v/>
      </c>
      <c r="HO7" s="20" t="str">
        <f t="shared" si="3"/>
        <v/>
      </c>
      <c r="HP7" s="20" t="str">
        <f t="shared" si="3"/>
        <v/>
      </c>
      <c r="HQ7" s="20" t="str">
        <f t="shared" si="3"/>
        <v/>
      </c>
      <c r="HR7" s="20" t="str">
        <f t="shared" si="3"/>
        <v/>
      </c>
      <c r="HS7" s="20" t="str">
        <f t="shared" si="3"/>
        <v/>
      </c>
      <c r="HT7" s="20" t="str">
        <f t="shared" si="3"/>
        <v/>
      </c>
      <c r="HU7" s="20" t="str">
        <f t="shared" si="3"/>
        <v/>
      </c>
      <c r="HV7" s="20" t="str">
        <f t="shared" si="3"/>
        <v/>
      </c>
      <c r="HW7" s="20" t="str">
        <f t="shared" si="3"/>
        <v/>
      </c>
      <c r="HX7" s="20" t="str">
        <f t="shared" si="3"/>
        <v/>
      </c>
      <c r="HY7" s="20" t="str">
        <f t="shared" si="3"/>
        <v/>
      </c>
      <c r="HZ7" s="20" t="str">
        <f t="shared" si="3"/>
        <v/>
      </c>
      <c r="IA7" s="20">
        <f t="shared" si="3"/>
        <v>45170</v>
      </c>
      <c r="IB7" s="20" t="str">
        <f t="shared" si="3"/>
        <v/>
      </c>
      <c r="IC7" s="20" t="str">
        <f t="shared" si="3"/>
        <v/>
      </c>
      <c r="ID7" s="20" t="str">
        <f t="shared" si="3"/>
        <v/>
      </c>
      <c r="IE7" s="20" t="str">
        <f t="shared" si="3"/>
        <v/>
      </c>
      <c r="IF7" s="20" t="str">
        <f t="shared" si="3"/>
        <v/>
      </c>
      <c r="IG7" s="20" t="str">
        <f t="shared" si="3"/>
        <v/>
      </c>
      <c r="IH7" s="20" t="str">
        <f t="shared" si="3"/>
        <v/>
      </c>
      <c r="II7" s="20" t="str">
        <f t="shared" si="3"/>
        <v/>
      </c>
      <c r="IJ7" s="20" t="str">
        <f t="shared" si="3"/>
        <v/>
      </c>
      <c r="IK7" s="20" t="str">
        <f t="shared" si="3"/>
        <v/>
      </c>
      <c r="IL7" s="20" t="str">
        <f t="shared" si="3"/>
        <v/>
      </c>
      <c r="IM7" s="20" t="str">
        <f t="shared" si="3"/>
        <v/>
      </c>
      <c r="IN7" s="20" t="str">
        <f t="shared" si="3"/>
        <v/>
      </c>
      <c r="IO7" s="20" t="str">
        <f t="shared" si="3"/>
        <v/>
      </c>
      <c r="IP7" s="20" t="str">
        <f t="shared" si="3"/>
        <v/>
      </c>
      <c r="IQ7" s="20" t="str">
        <f t="shared" si="3"/>
        <v/>
      </c>
      <c r="IR7" s="20" t="str">
        <f t="shared" si="3"/>
        <v/>
      </c>
      <c r="IS7" s="20" t="str">
        <f t="shared" si="3"/>
        <v/>
      </c>
      <c r="IT7" s="20" t="str">
        <f t="shared" si="3"/>
        <v/>
      </c>
      <c r="IU7" s="20" t="str">
        <f t="shared" si="3"/>
        <v/>
      </c>
      <c r="IV7" s="20" t="str">
        <f t="shared" si="3"/>
        <v/>
      </c>
      <c r="IW7" s="20" t="str">
        <f t="shared" si="3"/>
        <v/>
      </c>
      <c r="IX7" s="20" t="str">
        <f t="shared" si="3"/>
        <v/>
      </c>
      <c r="IY7" s="20" t="str">
        <f t="shared" si="3"/>
        <v/>
      </c>
      <c r="IZ7" s="20" t="str">
        <f t="shared" si="3"/>
        <v/>
      </c>
      <c r="JA7" s="20" t="str">
        <f t="shared" si="3"/>
        <v/>
      </c>
      <c r="JB7" s="42" t="str">
        <f t="shared" si="3"/>
        <v/>
      </c>
    </row>
    <row r="8" spans="1:262" s="5" customFormat="1" ht="27.75" hidden="1" customHeight="1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</row>
    <row r="9" spans="1:262" s="5" customFormat="1" ht="21.75" customHeight="1">
      <c r="B9" s="59"/>
      <c r="C9" s="60"/>
      <c r="D9" s="60"/>
      <c r="E9" s="61"/>
      <c r="F9" s="61"/>
      <c r="G9" s="44" t="s">
        <v>0</v>
      </c>
      <c r="H9" s="45"/>
      <c r="I9" s="44" t="s">
        <v>3</v>
      </c>
      <c r="J9" s="45"/>
      <c r="K9" s="62"/>
      <c r="L9" s="60"/>
      <c r="M9" s="61"/>
      <c r="N9" s="46">
        <f>表示開始日</f>
        <v>44949</v>
      </c>
      <c r="O9" s="46">
        <f>N9+1</f>
        <v>44950</v>
      </c>
      <c r="P9" s="46">
        <f t="shared" ref="P9:AN9" si="4">O9+1</f>
        <v>44951</v>
      </c>
      <c r="Q9" s="46">
        <f t="shared" si="4"/>
        <v>44952</v>
      </c>
      <c r="R9" s="46">
        <f t="shared" si="4"/>
        <v>44953</v>
      </c>
      <c r="S9" s="46">
        <f t="shared" si="4"/>
        <v>44954</v>
      </c>
      <c r="T9" s="46">
        <f t="shared" si="4"/>
        <v>44955</v>
      </c>
      <c r="U9" s="46">
        <f t="shared" si="4"/>
        <v>44956</v>
      </c>
      <c r="V9" s="46">
        <f t="shared" si="4"/>
        <v>44957</v>
      </c>
      <c r="W9" s="46">
        <f t="shared" si="4"/>
        <v>44958</v>
      </c>
      <c r="X9" s="46">
        <f t="shared" si="4"/>
        <v>44959</v>
      </c>
      <c r="Y9" s="46">
        <f t="shared" si="4"/>
        <v>44960</v>
      </c>
      <c r="Z9" s="46">
        <f t="shared" si="4"/>
        <v>44961</v>
      </c>
      <c r="AA9" s="46">
        <f t="shared" si="4"/>
        <v>44962</v>
      </c>
      <c r="AB9" s="46">
        <f t="shared" si="4"/>
        <v>44963</v>
      </c>
      <c r="AC9" s="46">
        <f t="shared" si="4"/>
        <v>44964</v>
      </c>
      <c r="AD9" s="46">
        <f t="shared" si="4"/>
        <v>44965</v>
      </c>
      <c r="AE9" s="46">
        <f t="shared" si="4"/>
        <v>44966</v>
      </c>
      <c r="AF9" s="46">
        <f t="shared" si="4"/>
        <v>44967</v>
      </c>
      <c r="AG9" s="46">
        <f t="shared" si="4"/>
        <v>44968</v>
      </c>
      <c r="AH9" s="46">
        <f t="shared" si="4"/>
        <v>44969</v>
      </c>
      <c r="AI9" s="46">
        <f t="shared" si="4"/>
        <v>44970</v>
      </c>
      <c r="AJ9" s="46">
        <f t="shared" si="4"/>
        <v>44971</v>
      </c>
      <c r="AK9" s="46">
        <f t="shared" si="4"/>
        <v>44972</v>
      </c>
      <c r="AL9" s="46">
        <f t="shared" si="4"/>
        <v>44973</v>
      </c>
      <c r="AM9" s="46">
        <f t="shared" si="4"/>
        <v>44974</v>
      </c>
      <c r="AN9" s="46">
        <f t="shared" si="4"/>
        <v>44975</v>
      </c>
      <c r="AO9" s="46">
        <f>AN9+1</f>
        <v>44976</v>
      </c>
      <c r="AP9" s="46">
        <f>AO9+1</f>
        <v>44977</v>
      </c>
      <c r="AQ9" s="46">
        <f t="shared" ref="AQ9:AR9" si="5">AP9+1</f>
        <v>44978</v>
      </c>
      <c r="AR9" s="46">
        <f t="shared" si="5"/>
        <v>44979</v>
      </c>
      <c r="AS9" s="46">
        <f t="shared" ref="AS9:BW9" si="6">AR9+1</f>
        <v>44980</v>
      </c>
      <c r="AT9" s="46">
        <f t="shared" si="6"/>
        <v>44981</v>
      </c>
      <c r="AU9" s="46">
        <f t="shared" si="6"/>
        <v>44982</v>
      </c>
      <c r="AV9" s="46">
        <f t="shared" si="6"/>
        <v>44983</v>
      </c>
      <c r="AW9" s="46">
        <f t="shared" si="6"/>
        <v>44984</v>
      </c>
      <c r="AX9" s="46">
        <f t="shared" si="6"/>
        <v>44985</v>
      </c>
      <c r="AY9" s="46">
        <f t="shared" si="6"/>
        <v>44986</v>
      </c>
      <c r="AZ9" s="46">
        <f t="shared" si="6"/>
        <v>44987</v>
      </c>
      <c r="BA9" s="46">
        <f t="shared" si="6"/>
        <v>44988</v>
      </c>
      <c r="BB9" s="46">
        <f t="shared" si="6"/>
        <v>44989</v>
      </c>
      <c r="BC9" s="46">
        <f t="shared" si="6"/>
        <v>44990</v>
      </c>
      <c r="BD9" s="46">
        <f t="shared" si="6"/>
        <v>44991</v>
      </c>
      <c r="BE9" s="46">
        <f t="shared" si="6"/>
        <v>44992</v>
      </c>
      <c r="BF9" s="46">
        <f t="shared" si="6"/>
        <v>44993</v>
      </c>
      <c r="BG9" s="46">
        <f t="shared" si="6"/>
        <v>44994</v>
      </c>
      <c r="BH9" s="46">
        <f t="shared" si="6"/>
        <v>44995</v>
      </c>
      <c r="BI9" s="46">
        <f t="shared" si="6"/>
        <v>44996</v>
      </c>
      <c r="BJ9" s="46">
        <f t="shared" si="6"/>
        <v>44997</v>
      </c>
      <c r="BK9" s="46">
        <f t="shared" si="6"/>
        <v>44998</v>
      </c>
      <c r="BL9" s="46">
        <f t="shared" si="6"/>
        <v>44999</v>
      </c>
      <c r="BM9" s="46">
        <f t="shared" si="6"/>
        <v>45000</v>
      </c>
      <c r="BN9" s="46">
        <f t="shared" si="6"/>
        <v>45001</v>
      </c>
      <c r="BO9" s="46">
        <f t="shared" si="6"/>
        <v>45002</v>
      </c>
      <c r="BP9" s="46">
        <f t="shared" si="6"/>
        <v>45003</v>
      </c>
      <c r="BQ9" s="46">
        <f t="shared" si="6"/>
        <v>45004</v>
      </c>
      <c r="BR9" s="46">
        <f t="shared" si="6"/>
        <v>45005</v>
      </c>
      <c r="BS9" s="46">
        <f t="shared" si="6"/>
        <v>45006</v>
      </c>
      <c r="BT9" s="46">
        <f t="shared" si="6"/>
        <v>45007</v>
      </c>
      <c r="BU9" s="46">
        <f>BT9+1</f>
        <v>45008</v>
      </c>
      <c r="BV9" s="46">
        <f t="shared" si="6"/>
        <v>45009</v>
      </c>
      <c r="BW9" s="46">
        <f t="shared" si="6"/>
        <v>45010</v>
      </c>
      <c r="BX9" s="46">
        <f t="shared" ref="BX9" si="7">BW9+1</f>
        <v>45011</v>
      </c>
      <c r="BY9" s="46">
        <f t="shared" ref="BY9" si="8">BX9+1</f>
        <v>45012</v>
      </c>
      <c r="BZ9" s="46">
        <f t="shared" ref="BZ9" si="9">BY9+1</f>
        <v>45013</v>
      </c>
      <c r="CA9" s="46">
        <f t="shared" ref="CA9" si="10">BZ9+1</f>
        <v>45014</v>
      </c>
      <c r="CB9" s="46">
        <f t="shared" ref="CB9" si="11">CA9+1</f>
        <v>45015</v>
      </c>
      <c r="CC9" s="46">
        <f t="shared" ref="CC9" si="12">CB9+1</f>
        <v>45016</v>
      </c>
      <c r="CD9" s="46">
        <f t="shared" ref="CD9" si="13">CC9+1</f>
        <v>45017</v>
      </c>
      <c r="CE9" s="46">
        <f t="shared" ref="CE9" si="14">CD9+1</f>
        <v>45018</v>
      </c>
      <c r="CF9" s="46">
        <f t="shared" ref="CF9" si="15">CE9+1</f>
        <v>45019</v>
      </c>
      <c r="CG9" s="46">
        <f t="shared" ref="CG9" si="16">CF9+1</f>
        <v>45020</v>
      </c>
      <c r="CH9" s="46">
        <f t="shared" ref="CH9" si="17">CG9+1</f>
        <v>45021</v>
      </c>
      <c r="CI9" s="46">
        <f t="shared" ref="CI9" si="18">CH9+1</f>
        <v>45022</v>
      </c>
      <c r="CJ9" s="46">
        <f t="shared" ref="CJ9" si="19">CI9+1</f>
        <v>45023</v>
      </c>
      <c r="CK9" s="46">
        <f t="shared" ref="CK9" si="20">CJ9+1</f>
        <v>45024</v>
      </c>
      <c r="CL9" s="46">
        <f t="shared" ref="CL9" si="21">CK9+1</f>
        <v>45025</v>
      </c>
      <c r="CM9" s="46">
        <f t="shared" ref="CM9" si="22">CL9+1</f>
        <v>45026</v>
      </c>
      <c r="CN9" s="46">
        <f t="shared" ref="CN9" si="23">CM9+1</f>
        <v>45027</v>
      </c>
      <c r="CO9" s="46">
        <f t="shared" ref="CO9" si="24">CN9+1</f>
        <v>45028</v>
      </c>
      <c r="CP9" s="46">
        <f t="shared" ref="CP9" si="25">CO9+1</f>
        <v>45029</v>
      </c>
      <c r="CQ9" s="46">
        <f t="shared" ref="CQ9" si="26">CP9+1</f>
        <v>45030</v>
      </c>
      <c r="CR9" s="46">
        <f t="shared" ref="CR9" si="27">CQ9+1</f>
        <v>45031</v>
      </c>
      <c r="CS9" s="46">
        <f>CR9+1</f>
        <v>45032</v>
      </c>
      <c r="CT9" s="46">
        <f t="shared" ref="CT9" si="28">CS9+1</f>
        <v>45033</v>
      </c>
      <c r="CU9" s="46">
        <f t="shared" ref="CU9" si="29">CT9+1</f>
        <v>45034</v>
      </c>
      <c r="CV9" s="46">
        <f t="shared" ref="CV9" si="30">CU9+1</f>
        <v>45035</v>
      </c>
      <c r="CW9" s="46">
        <f t="shared" ref="CW9" si="31">CV9+1</f>
        <v>45036</v>
      </c>
      <c r="CX9" s="46">
        <f>CW9+1</f>
        <v>45037</v>
      </c>
      <c r="CY9" s="46">
        <f>CX9+1</f>
        <v>45038</v>
      </c>
      <c r="CZ9" s="46">
        <f t="shared" ref="CZ9" si="32">CY9+1</f>
        <v>45039</v>
      </c>
      <c r="DA9" s="46">
        <f t="shared" ref="DA9" si="33">CZ9+1</f>
        <v>45040</v>
      </c>
      <c r="DB9" s="46">
        <f t="shared" ref="DB9" si="34">DA9+1</f>
        <v>45041</v>
      </c>
      <c r="DC9" s="46">
        <f t="shared" ref="DC9" si="35">DB9+1</f>
        <v>45042</v>
      </c>
      <c r="DD9" s="46">
        <f t="shared" ref="DD9" si="36">DC9+1</f>
        <v>45043</v>
      </c>
      <c r="DE9" s="46">
        <f t="shared" ref="DE9" si="37">DD9+1</f>
        <v>45044</v>
      </c>
      <c r="DF9" s="46">
        <f t="shared" ref="DF9" si="38">DE9+1</f>
        <v>45045</v>
      </c>
      <c r="DG9" s="46">
        <f t="shared" ref="DG9" si="39">DF9+1</f>
        <v>45046</v>
      </c>
      <c r="DH9" s="46">
        <f t="shared" ref="DH9" si="40">DG9+1</f>
        <v>45047</v>
      </c>
      <c r="DI9" s="46">
        <f t="shared" ref="DI9" si="41">DH9+1</f>
        <v>45048</v>
      </c>
      <c r="DJ9" s="46">
        <f t="shared" ref="DJ9" si="42">DI9+1</f>
        <v>45049</v>
      </c>
      <c r="DK9" s="46">
        <f t="shared" ref="DK9" si="43">DJ9+1</f>
        <v>45050</v>
      </c>
      <c r="DL9" s="46">
        <f t="shared" ref="DL9" si="44">DK9+1</f>
        <v>45051</v>
      </c>
      <c r="DM9" s="46">
        <f t="shared" ref="DM9" si="45">DL9+1</f>
        <v>45052</v>
      </c>
      <c r="DN9" s="46">
        <f t="shared" ref="DN9" si="46">DM9+1</f>
        <v>45053</v>
      </c>
      <c r="DO9" s="46">
        <f t="shared" ref="DO9" si="47">DN9+1</f>
        <v>45054</v>
      </c>
      <c r="DP9" s="46">
        <f t="shared" ref="DP9" si="48">DO9+1</f>
        <v>45055</v>
      </c>
      <c r="DQ9" s="46">
        <f t="shared" ref="DQ9" si="49">DP9+1</f>
        <v>45056</v>
      </c>
      <c r="DR9" s="46">
        <f t="shared" ref="DR9" si="50">DQ9+1</f>
        <v>45057</v>
      </c>
      <c r="DS9" s="46">
        <f t="shared" ref="DS9" si="51">DR9+1</f>
        <v>45058</v>
      </c>
      <c r="DT9" s="46">
        <f t="shared" ref="DT9" si="52">DS9+1</f>
        <v>45059</v>
      </c>
      <c r="DU9" s="46">
        <f t="shared" ref="DU9" si="53">DT9+1</f>
        <v>45060</v>
      </c>
      <c r="DV9" s="46">
        <f t="shared" ref="DV9" si="54">DU9+1</f>
        <v>45061</v>
      </c>
      <c r="DW9" s="46">
        <f t="shared" ref="DW9" si="55">DV9+1</f>
        <v>45062</v>
      </c>
      <c r="DX9" s="46">
        <f t="shared" ref="DX9" si="56">DW9+1</f>
        <v>45063</v>
      </c>
      <c r="DY9" s="46">
        <f t="shared" ref="DY9" si="57">DX9+1</f>
        <v>45064</v>
      </c>
      <c r="DZ9" s="46">
        <f t="shared" ref="DZ9" si="58">DY9+1</f>
        <v>45065</v>
      </c>
      <c r="EA9" s="46">
        <f t="shared" ref="EA9" si="59">DZ9+1</f>
        <v>45066</v>
      </c>
      <c r="EB9" s="46">
        <f t="shared" ref="EB9" si="60">EA9+1</f>
        <v>45067</v>
      </c>
      <c r="EC9" s="46">
        <f t="shared" ref="EC9" si="61">EB9+1</f>
        <v>45068</v>
      </c>
      <c r="ED9" s="46">
        <f t="shared" ref="ED9" si="62">EC9+1</f>
        <v>45069</v>
      </c>
      <c r="EE9" s="46">
        <f t="shared" ref="EE9" si="63">ED9+1</f>
        <v>45070</v>
      </c>
      <c r="EF9" s="46">
        <f t="shared" ref="EF9" si="64">EE9+1</f>
        <v>45071</v>
      </c>
      <c r="EG9" s="46">
        <f t="shared" ref="EG9" si="65">EF9+1</f>
        <v>45072</v>
      </c>
      <c r="EH9" s="46">
        <f t="shared" ref="EH9" si="66">EG9+1</f>
        <v>45073</v>
      </c>
      <c r="EI9" s="46">
        <f t="shared" ref="EI9" si="67">EH9+1</f>
        <v>45074</v>
      </c>
      <c r="EJ9" s="46">
        <f t="shared" ref="EJ9" si="68">EI9+1</f>
        <v>45075</v>
      </c>
      <c r="EK9" s="46">
        <f t="shared" ref="EK9" si="69">EJ9+1</f>
        <v>45076</v>
      </c>
      <c r="EL9" s="46">
        <f t="shared" ref="EL9" si="70">EK9+1</f>
        <v>45077</v>
      </c>
      <c r="EM9" s="46">
        <f t="shared" ref="EM9" si="71">EL9+1</f>
        <v>45078</v>
      </c>
      <c r="EN9" s="46">
        <f t="shared" ref="EN9" si="72">EM9+1</f>
        <v>45079</v>
      </c>
      <c r="EO9" s="46">
        <f t="shared" ref="EO9" si="73">EN9+1</f>
        <v>45080</v>
      </c>
      <c r="EP9" s="46">
        <f t="shared" ref="EP9" si="74">EO9+1</f>
        <v>45081</v>
      </c>
      <c r="EQ9" s="46">
        <f t="shared" ref="EQ9" si="75">EP9+1</f>
        <v>45082</v>
      </c>
      <c r="ER9" s="46">
        <f t="shared" ref="ER9" si="76">EQ9+1</f>
        <v>45083</v>
      </c>
      <c r="ES9" s="46">
        <f t="shared" ref="ES9" si="77">ER9+1</f>
        <v>45084</v>
      </c>
      <c r="ET9" s="46">
        <f t="shared" ref="ET9" si="78">ES9+1</f>
        <v>45085</v>
      </c>
      <c r="EU9" s="46">
        <f t="shared" ref="EU9" si="79">ET9+1</f>
        <v>45086</v>
      </c>
      <c r="EV9" s="46">
        <f t="shared" ref="EV9" si="80">EU9+1</f>
        <v>45087</v>
      </c>
      <c r="EW9" s="46">
        <f t="shared" ref="EW9" si="81">EV9+1</f>
        <v>45088</v>
      </c>
      <c r="EX9" s="46">
        <f t="shared" ref="EX9" si="82">EW9+1</f>
        <v>45089</v>
      </c>
      <c r="EY9" s="46">
        <f t="shared" ref="EY9" si="83">EX9+1</f>
        <v>45090</v>
      </c>
      <c r="EZ9" s="46">
        <f t="shared" ref="EZ9" si="84">EY9+1</f>
        <v>45091</v>
      </c>
      <c r="FA9" s="46">
        <f t="shared" ref="FA9" si="85">EZ9+1</f>
        <v>45092</v>
      </c>
      <c r="FB9" s="46">
        <f t="shared" ref="FB9" si="86">FA9+1</f>
        <v>45093</v>
      </c>
      <c r="FC9" s="46">
        <f t="shared" ref="FC9" si="87">FB9+1</f>
        <v>45094</v>
      </c>
      <c r="FD9" s="46">
        <f t="shared" ref="FD9" si="88">FC9+1</f>
        <v>45095</v>
      </c>
      <c r="FE9" s="46">
        <f t="shared" ref="FE9" si="89">FD9+1</f>
        <v>45096</v>
      </c>
      <c r="FF9" s="46">
        <f t="shared" ref="FF9" si="90">FE9+1</f>
        <v>45097</v>
      </c>
      <c r="FG9" s="46">
        <f t="shared" ref="FG9" si="91">FF9+1</f>
        <v>45098</v>
      </c>
      <c r="FH9" s="46">
        <f t="shared" ref="FH9" si="92">FG9+1</f>
        <v>45099</v>
      </c>
      <c r="FI9" s="46">
        <f t="shared" ref="FI9" si="93">FH9+1</f>
        <v>45100</v>
      </c>
      <c r="FJ9" s="46">
        <f t="shared" ref="FJ9" si="94">FI9+1</f>
        <v>45101</v>
      </c>
      <c r="FK9" s="46">
        <f t="shared" ref="FK9" si="95">FJ9+1</f>
        <v>45102</v>
      </c>
      <c r="FL9" s="46">
        <f t="shared" ref="FL9" si="96">FK9+1</f>
        <v>45103</v>
      </c>
      <c r="FM9" s="46">
        <f t="shared" ref="FM9" si="97">FL9+1</f>
        <v>45104</v>
      </c>
      <c r="FN9" s="46">
        <f t="shared" ref="FN9" si="98">FM9+1</f>
        <v>45105</v>
      </c>
      <c r="FO9" s="46">
        <f t="shared" ref="FO9" si="99">FN9+1</f>
        <v>45106</v>
      </c>
      <c r="FP9" s="46">
        <f t="shared" ref="FP9" si="100">FO9+1</f>
        <v>45107</v>
      </c>
      <c r="FQ9" s="46">
        <f>FP9+1</f>
        <v>45108</v>
      </c>
      <c r="FR9" s="46">
        <f t="shared" ref="FR9" si="101">FQ9+1</f>
        <v>45109</v>
      </c>
      <c r="FS9" s="46">
        <f t="shared" ref="FS9" si="102">FR9+1</f>
        <v>45110</v>
      </c>
      <c r="FT9" s="46">
        <f t="shared" ref="FT9" si="103">FS9+1</f>
        <v>45111</v>
      </c>
      <c r="FU9" s="46">
        <f t="shared" ref="FU9" si="104">FT9+1</f>
        <v>45112</v>
      </c>
      <c r="FV9" s="46">
        <f t="shared" ref="FV9" si="105">FU9+1</f>
        <v>45113</v>
      </c>
      <c r="FW9" s="46">
        <f t="shared" ref="FW9" si="106">FV9+1</f>
        <v>45114</v>
      </c>
      <c r="FX9" s="46">
        <f t="shared" ref="FX9" si="107">FW9+1</f>
        <v>45115</v>
      </c>
      <c r="FY9" s="46">
        <f t="shared" ref="FY9" si="108">FX9+1</f>
        <v>45116</v>
      </c>
      <c r="FZ9" s="46">
        <f t="shared" ref="FZ9" si="109">FY9+1</f>
        <v>45117</v>
      </c>
      <c r="GA9" s="46">
        <f t="shared" ref="GA9" si="110">FZ9+1</f>
        <v>45118</v>
      </c>
      <c r="GB9" s="46">
        <f t="shared" ref="GB9" si="111">GA9+1</f>
        <v>45119</v>
      </c>
      <c r="GC9" s="46">
        <f t="shared" ref="GC9" si="112">GB9+1</f>
        <v>45120</v>
      </c>
      <c r="GD9" s="46">
        <f t="shared" ref="GD9" si="113">GC9+1</f>
        <v>45121</v>
      </c>
      <c r="GE9" s="46">
        <f t="shared" ref="GE9" si="114">GD9+1</f>
        <v>45122</v>
      </c>
      <c r="GF9" s="46">
        <f t="shared" ref="GF9" si="115">GE9+1</f>
        <v>45123</v>
      </c>
      <c r="GG9" s="46">
        <f t="shared" ref="GG9" si="116">GF9+1</f>
        <v>45124</v>
      </c>
      <c r="GH9" s="46">
        <f t="shared" ref="GH9" si="117">GG9+1</f>
        <v>45125</v>
      </c>
      <c r="GI9" s="46">
        <f t="shared" ref="GI9" si="118">GH9+1</f>
        <v>45126</v>
      </c>
      <c r="GJ9" s="46">
        <f t="shared" ref="GJ9" si="119">GI9+1</f>
        <v>45127</v>
      </c>
      <c r="GK9" s="46">
        <f t="shared" ref="GK9" si="120">GJ9+1</f>
        <v>45128</v>
      </c>
      <c r="GL9" s="46">
        <f t="shared" ref="GL9" si="121">GK9+1</f>
        <v>45129</v>
      </c>
      <c r="GM9" s="46">
        <f t="shared" ref="GM9" si="122">GL9+1</f>
        <v>45130</v>
      </c>
      <c r="GN9" s="46">
        <f t="shared" ref="GN9" si="123">GM9+1</f>
        <v>45131</v>
      </c>
      <c r="GO9" s="46">
        <f t="shared" ref="GO9" si="124">GN9+1</f>
        <v>45132</v>
      </c>
      <c r="GP9" s="46">
        <f t="shared" ref="GP9" si="125">GO9+1</f>
        <v>45133</v>
      </c>
      <c r="GQ9" s="46">
        <f t="shared" ref="GQ9" si="126">GP9+1</f>
        <v>45134</v>
      </c>
      <c r="GR9" s="46">
        <f t="shared" ref="GR9" si="127">GQ9+1</f>
        <v>45135</v>
      </c>
      <c r="GS9" s="46">
        <f t="shared" ref="GS9" si="128">GR9+1</f>
        <v>45136</v>
      </c>
      <c r="GT9" s="46">
        <f t="shared" ref="GT9" si="129">GS9+1</f>
        <v>45137</v>
      </c>
      <c r="GU9" s="46">
        <f t="shared" ref="GU9" si="130">GT9+1</f>
        <v>45138</v>
      </c>
      <c r="GV9" s="46">
        <f t="shared" ref="GV9" si="131">GU9+1</f>
        <v>45139</v>
      </c>
      <c r="GW9" s="46">
        <f t="shared" ref="GW9" si="132">GV9+1</f>
        <v>45140</v>
      </c>
      <c r="GX9" s="46">
        <f t="shared" ref="GX9" si="133">GW9+1</f>
        <v>45141</v>
      </c>
      <c r="GY9" s="46">
        <f t="shared" ref="GY9" si="134">GX9+1</f>
        <v>45142</v>
      </c>
      <c r="GZ9" s="46">
        <f t="shared" ref="GZ9" si="135">GY9+1</f>
        <v>45143</v>
      </c>
      <c r="HA9" s="46">
        <f t="shared" ref="HA9" si="136">GZ9+1</f>
        <v>45144</v>
      </c>
      <c r="HB9" s="46">
        <f t="shared" ref="HB9" si="137">HA9+1</f>
        <v>45145</v>
      </c>
      <c r="HC9" s="46">
        <f t="shared" ref="HC9" si="138">HB9+1</f>
        <v>45146</v>
      </c>
      <c r="HD9" s="46">
        <f t="shared" ref="HD9" si="139">HC9+1</f>
        <v>45147</v>
      </c>
      <c r="HE9" s="46">
        <f t="shared" ref="HE9" si="140">HD9+1</f>
        <v>45148</v>
      </c>
      <c r="HF9" s="46">
        <f t="shared" ref="HF9" si="141">HE9+1</f>
        <v>45149</v>
      </c>
      <c r="HG9" s="46">
        <f t="shared" ref="HG9" si="142">HF9+1</f>
        <v>45150</v>
      </c>
      <c r="HH9" s="46">
        <f t="shared" ref="HH9" si="143">HG9+1</f>
        <v>45151</v>
      </c>
      <c r="HI9" s="46">
        <f t="shared" ref="HI9" si="144">HH9+1</f>
        <v>45152</v>
      </c>
      <c r="HJ9" s="46">
        <f t="shared" ref="HJ9" si="145">HI9+1</f>
        <v>45153</v>
      </c>
      <c r="HK9" s="46">
        <f t="shared" ref="HK9" si="146">HJ9+1</f>
        <v>45154</v>
      </c>
      <c r="HL9" s="46">
        <f t="shared" ref="HL9" si="147">HK9+1</f>
        <v>45155</v>
      </c>
      <c r="HM9" s="46">
        <f t="shared" ref="HM9" si="148">HL9+1</f>
        <v>45156</v>
      </c>
      <c r="HN9" s="46">
        <f t="shared" ref="HN9" si="149">HM9+1</f>
        <v>45157</v>
      </c>
      <c r="HO9" s="46">
        <f t="shared" ref="HO9" si="150">HN9+1</f>
        <v>45158</v>
      </c>
      <c r="HP9" s="46">
        <f t="shared" ref="HP9" si="151">HO9+1</f>
        <v>45159</v>
      </c>
      <c r="HQ9" s="46">
        <f t="shared" ref="HQ9" si="152">HP9+1</f>
        <v>45160</v>
      </c>
      <c r="HR9" s="46">
        <f t="shared" ref="HR9" si="153">HQ9+1</f>
        <v>45161</v>
      </c>
      <c r="HS9" s="46">
        <f t="shared" ref="HS9" si="154">HR9+1</f>
        <v>45162</v>
      </c>
      <c r="HT9" s="46">
        <f t="shared" ref="HT9" si="155">HS9+1</f>
        <v>45163</v>
      </c>
      <c r="HU9" s="46">
        <f t="shared" ref="HU9" si="156">HT9+1</f>
        <v>45164</v>
      </c>
      <c r="HV9" s="46">
        <f t="shared" ref="HV9" si="157">HU9+1</f>
        <v>45165</v>
      </c>
      <c r="HW9" s="46">
        <f t="shared" ref="HW9" si="158">HV9+1</f>
        <v>45166</v>
      </c>
      <c r="HX9" s="46">
        <f t="shared" ref="HX9" si="159">HW9+1</f>
        <v>45167</v>
      </c>
      <c r="HY9" s="46">
        <f t="shared" ref="HY9" si="160">HX9+1</f>
        <v>45168</v>
      </c>
      <c r="HZ9" s="46">
        <f t="shared" ref="HZ9" si="161">HY9+1</f>
        <v>45169</v>
      </c>
      <c r="IA9" s="46">
        <f t="shared" ref="IA9" si="162">HZ9+1</f>
        <v>45170</v>
      </c>
      <c r="IB9" s="46">
        <f t="shared" ref="IB9" si="163">IA9+1</f>
        <v>45171</v>
      </c>
      <c r="IC9" s="46">
        <f t="shared" ref="IC9" si="164">IB9+1</f>
        <v>45172</v>
      </c>
      <c r="ID9" s="46">
        <f t="shared" ref="ID9" si="165">IC9+1</f>
        <v>45173</v>
      </c>
      <c r="IE9" s="46">
        <f t="shared" ref="IE9" si="166">ID9+1</f>
        <v>45174</v>
      </c>
      <c r="IF9" s="46">
        <f t="shared" ref="IF9" si="167">IE9+1</f>
        <v>45175</v>
      </c>
      <c r="IG9" s="46">
        <f t="shared" ref="IG9" si="168">IF9+1</f>
        <v>45176</v>
      </c>
      <c r="IH9" s="46">
        <f t="shared" ref="IH9" si="169">IG9+1</f>
        <v>45177</v>
      </c>
      <c r="II9" s="46">
        <f t="shared" ref="II9" si="170">IH9+1</f>
        <v>45178</v>
      </c>
      <c r="IJ9" s="46">
        <f t="shared" ref="IJ9" si="171">II9+1</f>
        <v>45179</v>
      </c>
      <c r="IK9" s="46">
        <f t="shared" ref="IK9" si="172">IJ9+1</f>
        <v>45180</v>
      </c>
      <c r="IL9" s="46">
        <f t="shared" ref="IL9" si="173">IK9+1</f>
        <v>45181</v>
      </c>
      <c r="IM9" s="46">
        <f t="shared" ref="IM9" si="174">IL9+1</f>
        <v>45182</v>
      </c>
      <c r="IN9" s="46">
        <f t="shared" ref="IN9" si="175">IM9+1</f>
        <v>45183</v>
      </c>
      <c r="IO9" s="46">
        <f t="shared" ref="IO9" si="176">IN9+1</f>
        <v>45184</v>
      </c>
      <c r="IP9" s="46">
        <f t="shared" ref="IP9" si="177">IO9+1</f>
        <v>45185</v>
      </c>
      <c r="IQ9" s="46">
        <f t="shared" ref="IQ9" si="178">IP9+1</f>
        <v>45186</v>
      </c>
      <c r="IR9" s="46">
        <f t="shared" ref="IR9" si="179">IQ9+1</f>
        <v>45187</v>
      </c>
      <c r="IS9" s="46">
        <f t="shared" ref="IS9" si="180">IR9+1</f>
        <v>45188</v>
      </c>
      <c r="IT9" s="46">
        <f t="shared" ref="IT9" si="181">IS9+1</f>
        <v>45189</v>
      </c>
      <c r="IU9" s="46">
        <f t="shared" ref="IU9" si="182">IT9+1</f>
        <v>45190</v>
      </c>
      <c r="IV9" s="46">
        <f t="shared" ref="IV9" si="183">IU9+1</f>
        <v>45191</v>
      </c>
      <c r="IW9" s="46">
        <f t="shared" ref="IW9" si="184">IV9+1</f>
        <v>45192</v>
      </c>
      <c r="IX9" s="46">
        <f t="shared" ref="IX9" si="185">IW9+1</f>
        <v>45193</v>
      </c>
      <c r="IY9" s="46">
        <f t="shared" ref="IY9" si="186">IX9+1</f>
        <v>45194</v>
      </c>
      <c r="IZ9" s="46">
        <f t="shared" ref="IZ9" si="187">IY9+1</f>
        <v>45195</v>
      </c>
      <c r="JA9" s="46">
        <f t="shared" ref="JA9" si="188">IZ9+1</f>
        <v>45196</v>
      </c>
      <c r="JB9" s="46">
        <f t="shared" ref="JB9" si="189">JA9+1</f>
        <v>45197</v>
      </c>
    </row>
    <row r="10" spans="1:262" s="5" customFormat="1" ht="21.75" customHeight="1">
      <c r="B10" s="58" t="s">
        <v>23</v>
      </c>
      <c r="C10" s="56" t="s">
        <v>42</v>
      </c>
      <c r="D10" s="56" t="s">
        <v>41</v>
      </c>
      <c r="E10" s="56" t="s">
        <v>40</v>
      </c>
      <c r="F10" s="56" t="s">
        <v>36</v>
      </c>
      <c r="G10" s="13" t="s">
        <v>1</v>
      </c>
      <c r="H10" s="13" t="s">
        <v>2</v>
      </c>
      <c r="I10" s="13" t="s">
        <v>1</v>
      </c>
      <c r="J10" s="13" t="s">
        <v>2</v>
      </c>
      <c r="K10" s="57" t="s">
        <v>38</v>
      </c>
      <c r="L10" s="56" t="s">
        <v>26</v>
      </c>
      <c r="M10" s="56" t="s">
        <v>39</v>
      </c>
      <c r="N10" s="14">
        <f>J4</f>
        <v>44949</v>
      </c>
      <c r="O10" s="14">
        <f>O9</f>
        <v>44950</v>
      </c>
      <c r="P10" s="14">
        <f t="shared" ref="P10:AN10" si="190">P9</f>
        <v>44951</v>
      </c>
      <c r="Q10" s="14">
        <f t="shared" si="190"/>
        <v>44952</v>
      </c>
      <c r="R10" s="14">
        <f t="shared" si="190"/>
        <v>44953</v>
      </c>
      <c r="S10" s="14">
        <f t="shared" si="190"/>
        <v>44954</v>
      </c>
      <c r="T10" s="14">
        <f t="shared" si="190"/>
        <v>44955</v>
      </c>
      <c r="U10" s="14">
        <f t="shared" si="190"/>
        <v>44956</v>
      </c>
      <c r="V10" s="14">
        <f t="shared" si="190"/>
        <v>44957</v>
      </c>
      <c r="W10" s="14">
        <f t="shared" si="190"/>
        <v>44958</v>
      </c>
      <c r="X10" s="14">
        <f t="shared" si="190"/>
        <v>44959</v>
      </c>
      <c r="Y10" s="14">
        <f t="shared" si="190"/>
        <v>44960</v>
      </c>
      <c r="Z10" s="14">
        <f t="shared" si="190"/>
        <v>44961</v>
      </c>
      <c r="AA10" s="14">
        <f t="shared" si="190"/>
        <v>44962</v>
      </c>
      <c r="AB10" s="14">
        <f t="shared" si="190"/>
        <v>44963</v>
      </c>
      <c r="AC10" s="14">
        <f t="shared" si="190"/>
        <v>44964</v>
      </c>
      <c r="AD10" s="14">
        <f t="shared" si="190"/>
        <v>44965</v>
      </c>
      <c r="AE10" s="14">
        <f t="shared" si="190"/>
        <v>44966</v>
      </c>
      <c r="AF10" s="14">
        <f t="shared" si="190"/>
        <v>44967</v>
      </c>
      <c r="AG10" s="14">
        <f t="shared" si="190"/>
        <v>44968</v>
      </c>
      <c r="AH10" s="14">
        <f t="shared" si="190"/>
        <v>44969</v>
      </c>
      <c r="AI10" s="14">
        <f t="shared" si="190"/>
        <v>44970</v>
      </c>
      <c r="AJ10" s="14">
        <f t="shared" si="190"/>
        <v>44971</v>
      </c>
      <c r="AK10" s="14">
        <f t="shared" si="190"/>
        <v>44972</v>
      </c>
      <c r="AL10" s="14">
        <f t="shared" si="190"/>
        <v>44973</v>
      </c>
      <c r="AM10" s="14">
        <f t="shared" si="190"/>
        <v>44974</v>
      </c>
      <c r="AN10" s="14">
        <f t="shared" si="190"/>
        <v>44975</v>
      </c>
      <c r="AO10" s="14">
        <f>AO9</f>
        <v>44976</v>
      </c>
      <c r="AP10" s="14">
        <f t="shared" ref="AP10" si="191">AP9</f>
        <v>44977</v>
      </c>
      <c r="AQ10" s="14">
        <f t="shared" ref="AQ10" si="192">AQ9</f>
        <v>44978</v>
      </c>
      <c r="AR10" s="14">
        <f t="shared" ref="AR10" si="193">AR9</f>
        <v>44979</v>
      </c>
      <c r="AS10" s="14">
        <f t="shared" ref="AS10" si="194">AS9</f>
        <v>44980</v>
      </c>
      <c r="AT10" s="14">
        <f t="shared" ref="AT10" si="195">AT9</f>
        <v>44981</v>
      </c>
      <c r="AU10" s="14">
        <f t="shared" ref="AU10" si="196">AU9</f>
        <v>44982</v>
      </c>
      <c r="AV10" s="14">
        <f t="shared" ref="AV10" si="197">AV9</f>
        <v>44983</v>
      </c>
      <c r="AW10" s="14">
        <f t="shared" ref="AW10" si="198">AW9</f>
        <v>44984</v>
      </c>
      <c r="AX10" s="14">
        <f t="shared" ref="AX10" si="199">AX9</f>
        <v>44985</v>
      </c>
      <c r="AY10" s="14">
        <f t="shared" ref="AY10" si="200">AY9</f>
        <v>44986</v>
      </c>
      <c r="AZ10" s="14">
        <f t="shared" ref="AZ10" si="201">AZ9</f>
        <v>44987</v>
      </c>
      <c r="BA10" s="14">
        <f t="shared" ref="BA10" si="202">BA9</f>
        <v>44988</v>
      </c>
      <c r="BB10" s="14">
        <f t="shared" ref="BB10" si="203">BB9</f>
        <v>44989</v>
      </c>
      <c r="BC10" s="14">
        <f t="shared" ref="BC10" si="204">BC9</f>
        <v>44990</v>
      </c>
      <c r="BD10" s="14">
        <f t="shared" ref="BD10" si="205">BD9</f>
        <v>44991</v>
      </c>
      <c r="BE10" s="14">
        <f t="shared" ref="BE10" si="206">BE9</f>
        <v>44992</v>
      </c>
      <c r="BF10" s="14">
        <f t="shared" ref="BF10" si="207">BF9</f>
        <v>44993</v>
      </c>
      <c r="BG10" s="14">
        <f t="shared" ref="BG10" si="208">BG9</f>
        <v>44994</v>
      </c>
      <c r="BH10" s="14">
        <f t="shared" ref="BH10" si="209">BH9</f>
        <v>44995</v>
      </c>
      <c r="BI10" s="14">
        <f t="shared" ref="BI10" si="210">BI9</f>
        <v>44996</v>
      </c>
      <c r="BJ10" s="14">
        <f t="shared" ref="BJ10" si="211">BJ9</f>
        <v>44997</v>
      </c>
      <c r="BK10" s="14">
        <f t="shared" ref="BK10" si="212">BK9</f>
        <v>44998</v>
      </c>
      <c r="BL10" s="14">
        <f t="shared" ref="BL10" si="213">BL9</f>
        <v>44999</v>
      </c>
      <c r="BM10" s="14">
        <f t="shared" ref="BM10" si="214">BM9</f>
        <v>45000</v>
      </c>
      <c r="BN10" s="14">
        <f t="shared" ref="BN10" si="215">BN9</f>
        <v>45001</v>
      </c>
      <c r="BO10" s="14">
        <f t="shared" ref="BO10" si="216">BO9</f>
        <v>45002</v>
      </c>
      <c r="BP10" s="14">
        <f t="shared" ref="BP10" si="217">BP9</f>
        <v>45003</v>
      </c>
      <c r="BQ10" s="14">
        <f t="shared" ref="BQ10" si="218">BQ9</f>
        <v>45004</v>
      </c>
      <c r="BR10" s="14">
        <f t="shared" ref="BR10" si="219">BR9</f>
        <v>45005</v>
      </c>
      <c r="BS10" s="14">
        <f t="shared" ref="BS10" si="220">BS9</f>
        <v>45006</v>
      </c>
      <c r="BT10" s="14">
        <f t="shared" ref="BT10" si="221">BT9</f>
        <v>45007</v>
      </c>
      <c r="BU10" s="14">
        <f t="shared" ref="BU10" si="222">BU9</f>
        <v>45008</v>
      </c>
      <c r="BV10" s="14">
        <f t="shared" ref="BV10" si="223">BV9</f>
        <v>45009</v>
      </c>
      <c r="BW10" s="14">
        <f t="shared" ref="BW10:CQ10" si="224">BW9</f>
        <v>45010</v>
      </c>
      <c r="BX10" s="14">
        <f t="shared" si="224"/>
        <v>45011</v>
      </c>
      <c r="BY10" s="14">
        <f t="shared" si="224"/>
        <v>45012</v>
      </c>
      <c r="BZ10" s="14">
        <f t="shared" si="224"/>
        <v>45013</v>
      </c>
      <c r="CA10" s="14">
        <f t="shared" si="224"/>
        <v>45014</v>
      </c>
      <c r="CB10" s="14">
        <f t="shared" si="224"/>
        <v>45015</v>
      </c>
      <c r="CC10" s="14">
        <f t="shared" si="224"/>
        <v>45016</v>
      </c>
      <c r="CD10" s="14">
        <f t="shared" si="224"/>
        <v>45017</v>
      </c>
      <c r="CE10" s="14">
        <f t="shared" si="224"/>
        <v>45018</v>
      </c>
      <c r="CF10" s="14">
        <f t="shared" si="224"/>
        <v>45019</v>
      </c>
      <c r="CG10" s="14">
        <f t="shared" si="224"/>
        <v>45020</v>
      </c>
      <c r="CH10" s="14">
        <f t="shared" si="224"/>
        <v>45021</v>
      </c>
      <c r="CI10" s="14">
        <f t="shared" si="224"/>
        <v>45022</v>
      </c>
      <c r="CJ10" s="14">
        <f t="shared" si="224"/>
        <v>45023</v>
      </c>
      <c r="CK10" s="14">
        <f t="shared" si="224"/>
        <v>45024</v>
      </c>
      <c r="CL10" s="14">
        <f t="shared" si="224"/>
        <v>45025</v>
      </c>
      <c r="CM10" s="14">
        <f t="shared" si="224"/>
        <v>45026</v>
      </c>
      <c r="CN10" s="14">
        <f t="shared" si="224"/>
        <v>45027</v>
      </c>
      <c r="CO10" s="14">
        <f t="shared" si="224"/>
        <v>45028</v>
      </c>
      <c r="CP10" s="14">
        <f t="shared" si="224"/>
        <v>45029</v>
      </c>
      <c r="CQ10" s="14">
        <f t="shared" si="224"/>
        <v>45030</v>
      </c>
      <c r="CR10" s="14">
        <f t="shared" ref="CR10:EU10" si="225">CR9</f>
        <v>45031</v>
      </c>
      <c r="CS10" s="14">
        <f t="shared" si="225"/>
        <v>45032</v>
      </c>
      <c r="CT10" s="14">
        <f t="shared" si="225"/>
        <v>45033</v>
      </c>
      <c r="CU10" s="14">
        <f t="shared" si="225"/>
        <v>45034</v>
      </c>
      <c r="CV10" s="14">
        <f t="shared" si="225"/>
        <v>45035</v>
      </c>
      <c r="CW10" s="14">
        <f t="shared" si="225"/>
        <v>45036</v>
      </c>
      <c r="CX10" s="14">
        <f t="shared" si="225"/>
        <v>45037</v>
      </c>
      <c r="CY10" s="14">
        <f t="shared" si="225"/>
        <v>45038</v>
      </c>
      <c r="CZ10" s="14">
        <f t="shared" si="225"/>
        <v>45039</v>
      </c>
      <c r="DA10" s="14">
        <f t="shared" si="225"/>
        <v>45040</v>
      </c>
      <c r="DB10" s="14">
        <f t="shared" si="225"/>
        <v>45041</v>
      </c>
      <c r="DC10" s="14">
        <f t="shared" si="225"/>
        <v>45042</v>
      </c>
      <c r="DD10" s="14">
        <f t="shared" si="225"/>
        <v>45043</v>
      </c>
      <c r="DE10" s="14">
        <f t="shared" si="225"/>
        <v>45044</v>
      </c>
      <c r="DF10" s="14">
        <f t="shared" si="225"/>
        <v>45045</v>
      </c>
      <c r="DG10" s="14">
        <f t="shared" si="225"/>
        <v>45046</v>
      </c>
      <c r="DH10" s="14">
        <f t="shared" si="225"/>
        <v>45047</v>
      </c>
      <c r="DI10" s="14">
        <f t="shared" si="225"/>
        <v>45048</v>
      </c>
      <c r="DJ10" s="14">
        <f t="shared" si="225"/>
        <v>45049</v>
      </c>
      <c r="DK10" s="14">
        <f t="shared" si="225"/>
        <v>45050</v>
      </c>
      <c r="DL10" s="14">
        <f t="shared" si="225"/>
        <v>45051</v>
      </c>
      <c r="DM10" s="14">
        <f t="shared" si="225"/>
        <v>45052</v>
      </c>
      <c r="DN10" s="14">
        <f t="shared" si="225"/>
        <v>45053</v>
      </c>
      <c r="DO10" s="14">
        <f t="shared" si="225"/>
        <v>45054</v>
      </c>
      <c r="DP10" s="14">
        <f t="shared" si="225"/>
        <v>45055</v>
      </c>
      <c r="DQ10" s="14">
        <f t="shared" si="225"/>
        <v>45056</v>
      </c>
      <c r="DR10" s="14">
        <f t="shared" si="225"/>
        <v>45057</v>
      </c>
      <c r="DS10" s="14">
        <f t="shared" si="225"/>
        <v>45058</v>
      </c>
      <c r="DT10" s="14">
        <f t="shared" si="225"/>
        <v>45059</v>
      </c>
      <c r="DU10" s="14">
        <f t="shared" si="225"/>
        <v>45060</v>
      </c>
      <c r="DV10" s="14">
        <f t="shared" si="225"/>
        <v>45061</v>
      </c>
      <c r="DW10" s="14">
        <f t="shared" si="225"/>
        <v>45062</v>
      </c>
      <c r="DX10" s="14">
        <f t="shared" si="225"/>
        <v>45063</v>
      </c>
      <c r="DY10" s="14">
        <f t="shared" si="225"/>
        <v>45064</v>
      </c>
      <c r="DZ10" s="14">
        <f t="shared" si="225"/>
        <v>45065</v>
      </c>
      <c r="EA10" s="14">
        <f t="shared" si="225"/>
        <v>45066</v>
      </c>
      <c r="EB10" s="14">
        <f t="shared" si="225"/>
        <v>45067</v>
      </c>
      <c r="EC10" s="14">
        <f t="shared" si="225"/>
        <v>45068</v>
      </c>
      <c r="ED10" s="14">
        <f t="shared" si="225"/>
        <v>45069</v>
      </c>
      <c r="EE10" s="14">
        <f t="shared" si="225"/>
        <v>45070</v>
      </c>
      <c r="EF10" s="14">
        <f t="shared" si="225"/>
        <v>45071</v>
      </c>
      <c r="EG10" s="14">
        <f t="shared" si="225"/>
        <v>45072</v>
      </c>
      <c r="EH10" s="14">
        <f t="shared" si="225"/>
        <v>45073</v>
      </c>
      <c r="EI10" s="14">
        <f t="shared" si="225"/>
        <v>45074</v>
      </c>
      <c r="EJ10" s="14">
        <f t="shared" si="225"/>
        <v>45075</v>
      </c>
      <c r="EK10" s="14">
        <f t="shared" si="225"/>
        <v>45076</v>
      </c>
      <c r="EL10" s="14">
        <f t="shared" si="225"/>
        <v>45077</v>
      </c>
      <c r="EM10" s="14">
        <f t="shared" si="225"/>
        <v>45078</v>
      </c>
      <c r="EN10" s="14">
        <f t="shared" si="225"/>
        <v>45079</v>
      </c>
      <c r="EO10" s="14">
        <f t="shared" si="225"/>
        <v>45080</v>
      </c>
      <c r="EP10" s="14">
        <f t="shared" si="225"/>
        <v>45081</v>
      </c>
      <c r="EQ10" s="14">
        <f t="shared" si="225"/>
        <v>45082</v>
      </c>
      <c r="ER10" s="14">
        <f t="shared" si="225"/>
        <v>45083</v>
      </c>
      <c r="ES10" s="14">
        <f t="shared" si="225"/>
        <v>45084</v>
      </c>
      <c r="ET10" s="14">
        <f t="shared" si="225"/>
        <v>45085</v>
      </c>
      <c r="EU10" s="14">
        <f t="shared" si="225"/>
        <v>45086</v>
      </c>
      <c r="EV10" s="14">
        <f t="shared" ref="EV10:FR10" si="226">EV9</f>
        <v>45087</v>
      </c>
      <c r="EW10" s="14">
        <f t="shared" si="226"/>
        <v>45088</v>
      </c>
      <c r="EX10" s="14">
        <f t="shared" si="226"/>
        <v>45089</v>
      </c>
      <c r="EY10" s="14">
        <f t="shared" si="226"/>
        <v>45090</v>
      </c>
      <c r="EZ10" s="14">
        <f t="shared" si="226"/>
        <v>45091</v>
      </c>
      <c r="FA10" s="14">
        <f t="shared" si="226"/>
        <v>45092</v>
      </c>
      <c r="FB10" s="14">
        <f t="shared" si="226"/>
        <v>45093</v>
      </c>
      <c r="FC10" s="14">
        <f t="shared" si="226"/>
        <v>45094</v>
      </c>
      <c r="FD10" s="14">
        <f t="shared" si="226"/>
        <v>45095</v>
      </c>
      <c r="FE10" s="14">
        <f t="shared" si="226"/>
        <v>45096</v>
      </c>
      <c r="FF10" s="14">
        <f t="shared" si="226"/>
        <v>45097</v>
      </c>
      <c r="FG10" s="14">
        <f t="shared" si="226"/>
        <v>45098</v>
      </c>
      <c r="FH10" s="14">
        <f t="shared" si="226"/>
        <v>45099</v>
      </c>
      <c r="FI10" s="14">
        <f t="shared" si="226"/>
        <v>45100</v>
      </c>
      <c r="FJ10" s="14">
        <f t="shared" si="226"/>
        <v>45101</v>
      </c>
      <c r="FK10" s="14">
        <f t="shared" si="226"/>
        <v>45102</v>
      </c>
      <c r="FL10" s="14">
        <f t="shared" si="226"/>
        <v>45103</v>
      </c>
      <c r="FM10" s="14">
        <f t="shared" si="226"/>
        <v>45104</v>
      </c>
      <c r="FN10" s="14">
        <f t="shared" si="226"/>
        <v>45105</v>
      </c>
      <c r="FO10" s="14">
        <f t="shared" si="226"/>
        <v>45106</v>
      </c>
      <c r="FP10" s="14">
        <f t="shared" si="226"/>
        <v>45107</v>
      </c>
      <c r="FQ10" s="14">
        <f t="shared" si="226"/>
        <v>45108</v>
      </c>
      <c r="FR10" s="14">
        <f t="shared" si="226"/>
        <v>45109</v>
      </c>
      <c r="FS10" s="14">
        <f t="shared" ref="FS10:ID10" si="227">FS9</f>
        <v>45110</v>
      </c>
      <c r="FT10" s="14">
        <f t="shared" si="227"/>
        <v>45111</v>
      </c>
      <c r="FU10" s="14">
        <f t="shared" si="227"/>
        <v>45112</v>
      </c>
      <c r="FV10" s="14">
        <f t="shared" si="227"/>
        <v>45113</v>
      </c>
      <c r="FW10" s="14">
        <f t="shared" si="227"/>
        <v>45114</v>
      </c>
      <c r="FX10" s="14">
        <f t="shared" si="227"/>
        <v>45115</v>
      </c>
      <c r="FY10" s="14">
        <f t="shared" si="227"/>
        <v>45116</v>
      </c>
      <c r="FZ10" s="14">
        <f t="shared" si="227"/>
        <v>45117</v>
      </c>
      <c r="GA10" s="14">
        <f t="shared" si="227"/>
        <v>45118</v>
      </c>
      <c r="GB10" s="14">
        <f t="shared" si="227"/>
        <v>45119</v>
      </c>
      <c r="GC10" s="14">
        <f t="shared" si="227"/>
        <v>45120</v>
      </c>
      <c r="GD10" s="14">
        <f t="shared" si="227"/>
        <v>45121</v>
      </c>
      <c r="GE10" s="14">
        <f t="shared" si="227"/>
        <v>45122</v>
      </c>
      <c r="GF10" s="14">
        <f t="shared" si="227"/>
        <v>45123</v>
      </c>
      <c r="GG10" s="14">
        <f t="shared" si="227"/>
        <v>45124</v>
      </c>
      <c r="GH10" s="14">
        <f t="shared" si="227"/>
        <v>45125</v>
      </c>
      <c r="GI10" s="14">
        <f t="shared" si="227"/>
        <v>45126</v>
      </c>
      <c r="GJ10" s="14">
        <f t="shared" si="227"/>
        <v>45127</v>
      </c>
      <c r="GK10" s="14">
        <f t="shared" si="227"/>
        <v>45128</v>
      </c>
      <c r="GL10" s="14">
        <f t="shared" si="227"/>
        <v>45129</v>
      </c>
      <c r="GM10" s="14">
        <f t="shared" si="227"/>
        <v>45130</v>
      </c>
      <c r="GN10" s="14">
        <f t="shared" si="227"/>
        <v>45131</v>
      </c>
      <c r="GO10" s="14">
        <f t="shared" si="227"/>
        <v>45132</v>
      </c>
      <c r="GP10" s="14">
        <f t="shared" si="227"/>
        <v>45133</v>
      </c>
      <c r="GQ10" s="14">
        <f t="shared" si="227"/>
        <v>45134</v>
      </c>
      <c r="GR10" s="14">
        <f t="shared" si="227"/>
        <v>45135</v>
      </c>
      <c r="GS10" s="14">
        <f t="shared" si="227"/>
        <v>45136</v>
      </c>
      <c r="GT10" s="14">
        <f t="shared" si="227"/>
        <v>45137</v>
      </c>
      <c r="GU10" s="14">
        <f t="shared" si="227"/>
        <v>45138</v>
      </c>
      <c r="GV10" s="14">
        <f t="shared" si="227"/>
        <v>45139</v>
      </c>
      <c r="GW10" s="14">
        <f t="shared" si="227"/>
        <v>45140</v>
      </c>
      <c r="GX10" s="14">
        <f t="shared" si="227"/>
        <v>45141</v>
      </c>
      <c r="GY10" s="14">
        <f t="shared" si="227"/>
        <v>45142</v>
      </c>
      <c r="GZ10" s="14">
        <f t="shared" si="227"/>
        <v>45143</v>
      </c>
      <c r="HA10" s="14">
        <f t="shared" si="227"/>
        <v>45144</v>
      </c>
      <c r="HB10" s="14">
        <f t="shared" si="227"/>
        <v>45145</v>
      </c>
      <c r="HC10" s="14">
        <f t="shared" si="227"/>
        <v>45146</v>
      </c>
      <c r="HD10" s="14">
        <f t="shared" si="227"/>
        <v>45147</v>
      </c>
      <c r="HE10" s="14">
        <f t="shared" si="227"/>
        <v>45148</v>
      </c>
      <c r="HF10" s="14">
        <f t="shared" si="227"/>
        <v>45149</v>
      </c>
      <c r="HG10" s="14">
        <f t="shared" si="227"/>
        <v>45150</v>
      </c>
      <c r="HH10" s="14">
        <f t="shared" si="227"/>
        <v>45151</v>
      </c>
      <c r="HI10" s="14">
        <f t="shared" si="227"/>
        <v>45152</v>
      </c>
      <c r="HJ10" s="14">
        <f t="shared" si="227"/>
        <v>45153</v>
      </c>
      <c r="HK10" s="14">
        <f t="shared" si="227"/>
        <v>45154</v>
      </c>
      <c r="HL10" s="14">
        <f t="shared" si="227"/>
        <v>45155</v>
      </c>
      <c r="HM10" s="14">
        <f t="shared" si="227"/>
        <v>45156</v>
      </c>
      <c r="HN10" s="14">
        <f t="shared" si="227"/>
        <v>45157</v>
      </c>
      <c r="HO10" s="14">
        <f t="shared" si="227"/>
        <v>45158</v>
      </c>
      <c r="HP10" s="14">
        <f t="shared" si="227"/>
        <v>45159</v>
      </c>
      <c r="HQ10" s="14">
        <f t="shared" si="227"/>
        <v>45160</v>
      </c>
      <c r="HR10" s="14">
        <f t="shared" si="227"/>
        <v>45161</v>
      </c>
      <c r="HS10" s="14">
        <f t="shared" si="227"/>
        <v>45162</v>
      </c>
      <c r="HT10" s="14">
        <f t="shared" si="227"/>
        <v>45163</v>
      </c>
      <c r="HU10" s="14">
        <f t="shared" si="227"/>
        <v>45164</v>
      </c>
      <c r="HV10" s="14">
        <f t="shared" si="227"/>
        <v>45165</v>
      </c>
      <c r="HW10" s="14">
        <f t="shared" si="227"/>
        <v>45166</v>
      </c>
      <c r="HX10" s="14">
        <f t="shared" si="227"/>
        <v>45167</v>
      </c>
      <c r="HY10" s="14">
        <f t="shared" si="227"/>
        <v>45168</v>
      </c>
      <c r="HZ10" s="14">
        <f t="shared" si="227"/>
        <v>45169</v>
      </c>
      <c r="IA10" s="14">
        <f t="shared" si="227"/>
        <v>45170</v>
      </c>
      <c r="IB10" s="14">
        <f t="shared" si="227"/>
        <v>45171</v>
      </c>
      <c r="IC10" s="14">
        <f t="shared" si="227"/>
        <v>45172</v>
      </c>
      <c r="ID10" s="14">
        <f t="shared" si="227"/>
        <v>45173</v>
      </c>
      <c r="IE10" s="14">
        <f t="shared" ref="IE10:JB10" si="228">IE9</f>
        <v>45174</v>
      </c>
      <c r="IF10" s="14">
        <f t="shared" si="228"/>
        <v>45175</v>
      </c>
      <c r="IG10" s="14">
        <f t="shared" si="228"/>
        <v>45176</v>
      </c>
      <c r="IH10" s="14">
        <f t="shared" si="228"/>
        <v>45177</v>
      </c>
      <c r="II10" s="14">
        <f t="shared" si="228"/>
        <v>45178</v>
      </c>
      <c r="IJ10" s="14">
        <f t="shared" si="228"/>
        <v>45179</v>
      </c>
      <c r="IK10" s="14">
        <f t="shared" si="228"/>
        <v>45180</v>
      </c>
      <c r="IL10" s="14">
        <f t="shared" si="228"/>
        <v>45181</v>
      </c>
      <c r="IM10" s="14">
        <f t="shared" si="228"/>
        <v>45182</v>
      </c>
      <c r="IN10" s="14">
        <f t="shared" si="228"/>
        <v>45183</v>
      </c>
      <c r="IO10" s="14">
        <f t="shared" si="228"/>
        <v>45184</v>
      </c>
      <c r="IP10" s="14">
        <f t="shared" si="228"/>
        <v>45185</v>
      </c>
      <c r="IQ10" s="14">
        <f t="shared" si="228"/>
        <v>45186</v>
      </c>
      <c r="IR10" s="14">
        <f t="shared" si="228"/>
        <v>45187</v>
      </c>
      <c r="IS10" s="14">
        <f t="shared" si="228"/>
        <v>45188</v>
      </c>
      <c r="IT10" s="14">
        <f t="shared" si="228"/>
        <v>45189</v>
      </c>
      <c r="IU10" s="14">
        <f t="shared" si="228"/>
        <v>45190</v>
      </c>
      <c r="IV10" s="14">
        <f t="shared" si="228"/>
        <v>45191</v>
      </c>
      <c r="IW10" s="14">
        <f t="shared" si="228"/>
        <v>45192</v>
      </c>
      <c r="IX10" s="14">
        <f t="shared" si="228"/>
        <v>45193</v>
      </c>
      <c r="IY10" s="14">
        <f t="shared" si="228"/>
        <v>45194</v>
      </c>
      <c r="IZ10" s="14">
        <f t="shared" si="228"/>
        <v>45195</v>
      </c>
      <c r="JA10" s="14">
        <f t="shared" si="228"/>
        <v>45196</v>
      </c>
      <c r="JB10" s="14">
        <f t="shared" si="228"/>
        <v>45197</v>
      </c>
    </row>
    <row r="11" spans="1:262" s="5" customFormat="1" ht="27.75" customHeight="1">
      <c r="B11" s="43">
        <v>1</v>
      </c>
      <c r="C11" s="31" t="s">
        <v>43</v>
      </c>
      <c r="D11" s="31" t="s">
        <v>27</v>
      </c>
      <c r="E11" s="32" t="s">
        <v>25</v>
      </c>
      <c r="F11" s="33">
        <v>44946</v>
      </c>
      <c r="G11" s="33">
        <v>44942</v>
      </c>
      <c r="H11" s="33">
        <v>44956</v>
      </c>
      <c r="I11" s="33">
        <v>44944</v>
      </c>
      <c r="J11" s="33">
        <v>44967</v>
      </c>
      <c r="K11" s="34" t="str">
        <f ca="1">IF(AND(F11&lt;&gt;"",G11&lt;&gt;"",H11&lt;&gt;""),
   _xlfn.IFS(
       J11&lt;&gt;"","完了",
       I11&lt;&gt;"",_xlfn.IFS($J$3&gt;F11,"実施中（期日超過）",$J$3&gt;H11,"実施中（遅延）",TRUE,"実施中"),
       TRUE,_xlfn.IFS($J$3&gt;F11,"未着手（期日超過）",$J$3&gt;H11,"未着手（遅延）",$J$3&gt;G11,"未着手（開始遅延）",TRUE,"未着手")
      ),
"-")</f>
        <v>完了</v>
      </c>
      <c r="L11" s="39" t="s">
        <v>33</v>
      </c>
      <c r="M11" s="19">
        <v>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</row>
    <row r="12" spans="1:262" s="5" customFormat="1" ht="27.75" customHeight="1">
      <c r="B12" s="43">
        <v>2</v>
      </c>
      <c r="C12" s="31"/>
      <c r="D12" s="31" t="s">
        <v>28</v>
      </c>
      <c r="E12" s="32" t="s">
        <v>70</v>
      </c>
      <c r="F12" s="33">
        <v>44985</v>
      </c>
      <c r="G12" s="33">
        <v>44958</v>
      </c>
      <c r="H12" s="33">
        <v>44946</v>
      </c>
      <c r="I12" s="33">
        <v>44936</v>
      </c>
      <c r="J12" s="33">
        <v>44939</v>
      </c>
      <c r="K12" s="34" t="str">
        <f t="shared" ref="K12:K62" ca="1" si="229">IF(AND(F12&lt;&gt;"",G12&lt;&gt;"",H12&lt;&gt;""),
   _xlfn.IFS(
       J12&lt;&gt;"","完了",
       I12&lt;&gt;"",_xlfn.IFS($J$3&gt;F12,"実施中（期日超過）",$J$3&gt;H12,"実施中（遅延）",TRUE,"実施中"),
       TRUE,_xlfn.IFS($J$3&gt;F12,"未着手（期日超過）",$J$3&gt;H12,"未着手（遅延）",$J$3&gt;G12,"未着手（開始遅延）",TRUE,"未着手")
      ),
"-")</f>
        <v>完了</v>
      </c>
      <c r="L12" s="39"/>
      <c r="M12" s="19">
        <v>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</row>
    <row r="13" spans="1:262" s="5" customFormat="1" ht="27.75" customHeight="1">
      <c r="B13" s="43">
        <v>3</v>
      </c>
      <c r="C13" s="31"/>
      <c r="D13" s="31" t="s">
        <v>75</v>
      </c>
      <c r="E13" s="32" t="s">
        <v>34</v>
      </c>
      <c r="F13" s="33">
        <v>44985</v>
      </c>
      <c r="G13" s="33">
        <v>44972</v>
      </c>
      <c r="H13" s="33">
        <v>44985</v>
      </c>
      <c r="I13" s="33">
        <v>44973</v>
      </c>
      <c r="J13" s="33"/>
      <c r="K13" s="34" t="str">
        <f t="shared" ca="1" si="229"/>
        <v>実施中（期日超過）</v>
      </c>
      <c r="L13" s="39"/>
      <c r="M13" s="1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</row>
    <row r="14" spans="1:262" s="5" customFormat="1" ht="27.75" customHeight="1">
      <c r="B14" s="43">
        <v>4</v>
      </c>
      <c r="C14" s="31" t="s">
        <v>35</v>
      </c>
      <c r="D14" s="31" t="s">
        <v>45</v>
      </c>
      <c r="E14" s="32" t="s">
        <v>70</v>
      </c>
      <c r="F14" s="33">
        <v>45016</v>
      </c>
      <c r="G14" s="33">
        <v>44972</v>
      </c>
      <c r="H14" s="33">
        <v>45016</v>
      </c>
      <c r="I14" s="33">
        <v>44974</v>
      </c>
      <c r="J14" s="33"/>
      <c r="K14" s="34" t="str">
        <f t="shared" ca="1" si="229"/>
        <v>実施中（期日超過）</v>
      </c>
      <c r="L14" s="39"/>
      <c r="M14" s="1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</row>
    <row r="15" spans="1:262" s="5" customFormat="1" ht="27.75" customHeight="1">
      <c r="B15" s="43">
        <v>5</v>
      </c>
      <c r="C15" s="31"/>
      <c r="D15" s="31" t="s">
        <v>46</v>
      </c>
      <c r="E15" s="32" t="s">
        <v>34</v>
      </c>
      <c r="F15" s="33">
        <v>45030</v>
      </c>
      <c r="G15" s="33">
        <v>45017</v>
      </c>
      <c r="H15" s="33">
        <v>45030</v>
      </c>
      <c r="I15" s="33"/>
      <c r="J15" s="33"/>
      <c r="K15" s="34" t="str">
        <f t="shared" ca="1" si="229"/>
        <v>未着手（開始遅延）</v>
      </c>
      <c r="L15" s="39" t="s">
        <v>68</v>
      </c>
      <c r="M15" s="1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</row>
    <row r="16" spans="1:262" s="5" customFormat="1" ht="27.75" customHeight="1">
      <c r="B16" s="43">
        <v>6</v>
      </c>
      <c r="C16" s="31"/>
      <c r="D16" s="31" t="s">
        <v>47</v>
      </c>
      <c r="E16" s="32" t="s">
        <v>71</v>
      </c>
      <c r="F16" s="33">
        <v>45075</v>
      </c>
      <c r="G16" s="33">
        <v>45017</v>
      </c>
      <c r="H16" s="33">
        <v>45075</v>
      </c>
      <c r="I16" s="33"/>
      <c r="J16" s="33"/>
      <c r="K16" s="34" t="str">
        <f t="shared" ca="1" si="229"/>
        <v>未着手（開始遅延）</v>
      </c>
      <c r="L16" s="39"/>
      <c r="M16" s="1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</row>
    <row r="17" spans="2:262" s="5" customFormat="1" ht="27.75" customHeight="1">
      <c r="B17" s="43">
        <v>7</v>
      </c>
      <c r="C17" s="31"/>
      <c r="D17" s="31" t="s">
        <v>49</v>
      </c>
      <c r="E17" s="32" t="s">
        <v>72</v>
      </c>
      <c r="F17" s="33">
        <v>45016</v>
      </c>
      <c r="G17" s="33">
        <v>44972</v>
      </c>
      <c r="H17" s="33">
        <v>45016</v>
      </c>
      <c r="I17" s="33">
        <v>44972</v>
      </c>
      <c r="J17" s="33"/>
      <c r="K17" s="34" t="str">
        <f t="shared" ca="1" si="229"/>
        <v>実施中（期日超過）</v>
      </c>
      <c r="L17" s="39"/>
      <c r="M17" s="1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</row>
    <row r="18" spans="2:262" s="5" customFormat="1" ht="27.75" customHeight="1">
      <c r="B18" s="43">
        <v>8</v>
      </c>
      <c r="C18" s="31" t="s">
        <v>55</v>
      </c>
      <c r="D18" s="31" t="s">
        <v>50</v>
      </c>
      <c r="E18" s="32" t="s">
        <v>71</v>
      </c>
      <c r="F18" s="33">
        <v>45044</v>
      </c>
      <c r="G18" s="33">
        <v>45017</v>
      </c>
      <c r="H18" s="33">
        <v>45044</v>
      </c>
      <c r="I18" s="33"/>
      <c r="J18" s="33"/>
      <c r="K18" s="34" t="str">
        <f t="shared" ca="1" si="229"/>
        <v>未着手（開始遅延）</v>
      </c>
      <c r="L18" s="39"/>
      <c r="M18" s="1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</row>
    <row r="19" spans="2:262" s="5" customFormat="1" ht="27.75" customHeight="1">
      <c r="B19" s="43">
        <v>9</v>
      </c>
      <c r="C19" s="31" t="s">
        <v>51</v>
      </c>
      <c r="D19" s="31" t="s">
        <v>52</v>
      </c>
      <c r="E19" s="32" t="s">
        <v>71</v>
      </c>
      <c r="F19" s="33">
        <v>45016</v>
      </c>
      <c r="G19" s="33">
        <v>44972</v>
      </c>
      <c r="H19" s="33">
        <v>45044</v>
      </c>
      <c r="I19" s="33">
        <v>44970</v>
      </c>
      <c r="J19" s="33"/>
      <c r="K19" s="34" t="str">
        <f t="shared" ca="1" si="229"/>
        <v>実施中（期日超過）</v>
      </c>
      <c r="L19" s="39"/>
      <c r="M19" s="19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</row>
    <row r="20" spans="2:262" s="5" customFormat="1" ht="27.75" customHeight="1">
      <c r="B20" s="43">
        <v>10</v>
      </c>
      <c r="C20" s="31"/>
      <c r="D20" s="31" t="s">
        <v>64</v>
      </c>
      <c r="E20" s="32" t="s">
        <v>71</v>
      </c>
      <c r="F20" s="33">
        <v>45075</v>
      </c>
      <c r="G20" s="33">
        <v>45044</v>
      </c>
      <c r="H20" s="33">
        <v>45075</v>
      </c>
      <c r="I20" s="33"/>
      <c r="J20" s="33"/>
      <c r="K20" s="34" t="str">
        <f t="shared" ca="1" si="229"/>
        <v>未着手</v>
      </c>
      <c r="L20" s="39" t="s">
        <v>65</v>
      </c>
      <c r="M20" s="1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</row>
    <row r="21" spans="2:262" s="5" customFormat="1" ht="27.75" customHeight="1">
      <c r="B21" s="43">
        <v>11</v>
      </c>
      <c r="C21" s="31"/>
      <c r="D21" s="31" t="s">
        <v>53</v>
      </c>
      <c r="E21" s="32" t="s">
        <v>71</v>
      </c>
      <c r="F21" s="33">
        <v>45044</v>
      </c>
      <c r="G21" s="33">
        <v>45017</v>
      </c>
      <c r="H21" s="33">
        <v>45044</v>
      </c>
      <c r="I21" s="33"/>
      <c r="J21" s="33"/>
      <c r="K21" s="34" t="str">
        <f t="shared" ca="1" si="229"/>
        <v>未着手（開始遅延）</v>
      </c>
      <c r="L21" s="39"/>
      <c r="M21" s="19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</row>
    <row r="22" spans="2:262" s="5" customFormat="1" ht="27.75" customHeight="1">
      <c r="B22" s="43">
        <v>12</v>
      </c>
      <c r="C22" s="31" t="s">
        <v>54</v>
      </c>
      <c r="D22" s="31" t="s">
        <v>45</v>
      </c>
      <c r="E22" s="32" t="s">
        <v>72</v>
      </c>
      <c r="F22" s="33">
        <v>45016</v>
      </c>
      <c r="G22" s="33">
        <v>44972</v>
      </c>
      <c r="H22" s="33">
        <v>45016</v>
      </c>
      <c r="I22" s="33">
        <v>44987</v>
      </c>
      <c r="J22" s="33"/>
      <c r="K22" s="34" t="str">
        <f t="shared" ca="1" si="229"/>
        <v>実施中（期日超過）</v>
      </c>
      <c r="L22" s="39"/>
      <c r="M22" s="1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</row>
    <row r="23" spans="2:262" s="5" customFormat="1" ht="27.75" customHeight="1">
      <c r="B23" s="43">
        <v>13</v>
      </c>
      <c r="C23" s="31"/>
      <c r="D23" s="31" t="s">
        <v>46</v>
      </c>
      <c r="E23" s="32" t="s">
        <v>34</v>
      </c>
      <c r="F23" s="33">
        <v>45030</v>
      </c>
      <c r="G23" s="33">
        <v>45017</v>
      </c>
      <c r="H23" s="33">
        <v>45030</v>
      </c>
      <c r="I23" s="33"/>
      <c r="J23" s="33"/>
      <c r="K23" s="34" t="str">
        <f t="shared" ca="1" si="229"/>
        <v>未着手（開始遅延）</v>
      </c>
      <c r="L23" s="39"/>
      <c r="M23" s="1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</row>
    <row r="24" spans="2:262" s="5" customFormat="1" ht="27.75" customHeight="1">
      <c r="B24" s="43">
        <v>14</v>
      </c>
      <c r="C24" s="31"/>
      <c r="D24" s="31" t="s">
        <v>47</v>
      </c>
      <c r="E24" s="32" t="s">
        <v>71</v>
      </c>
      <c r="F24" s="33">
        <v>45075</v>
      </c>
      <c r="G24" s="33">
        <v>45017</v>
      </c>
      <c r="H24" s="33">
        <v>45075</v>
      </c>
      <c r="I24" s="33"/>
      <c r="J24" s="33"/>
      <c r="K24" s="34" t="str">
        <f t="shared" ca="1" si="229"/>
        <v>未着手（開始遅延）</v>
      </c>
      <c r="L24" s="39"/>
      <c r="M24" s="19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</row>
    <row r="25" spans="2:262" s="5" customFormat="1" ht="27.75" customHeight="1">
      <c r="B25" s="43">
        <v>15</v>
      </c>
      <c r="C25" s="31"/>
      <c r="D25" s="31" t="s">
        <v>49</v>
      </c>
      <c r="E25" s="32" t="s">
        <v>72</v>
      </c>
      <c r="F25" s="33">
        <v>45016</v>
      </c>
      <c r="G25" s="33">
        <v>44972</v>
      </c>
      <c r="H25" s="33">
        <v>45016</v>
      </c>
      <c r="I25" s="33">
        <v>44972</v>
      </c>
      <c r="J25" s="33"/>
      <c r="K25" s="34" t="str">
        <f t="shared" ca="1" si="229"/>
        <v>実施中（期日超過）</v>
      </c>
      <c r="L25" s="39"/>
      <c r="M25" s="19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</row>
    <row r="26" spans="2:262" s="5" customFormat="1" ht="27.75" customHeight="1">
      <c r="B26" s="43">
        <v>16</v>
      </c>
      <c r="C26" s="31" t="s">
        <v>56</v>
      </c>
      <c r="D26" s="31" t="s">
        <v>48</v>
      </c>
      <c r="E26" s="32" t="s">
        <v>25</v>
      </c>
      <c r="F26" s="33">
        <v>45044</v>
      </c>
      <c r="G26" s="33">
        <v>45017</v>
      </c>
      <c r="H26" s="33">
        <v>45044</v>
      </c>
      <c r="I26" s="33"/>
      <c r="J26" s="33"/>
      <c r="K26" s="34" t="str">
        <f t="shared" ca="1" si="229"/>
        <v>未着手（開始遅延）</v>
      </c>
      <c r="L26" s="39" t="s">
        <v>69</v>
      </c>
      <c r="M26" s="19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</row>
    <row r="27" spans="2:262" s="5" customFormat="1" ht="27.75" customHeight="1">
      <c r="B27" s="43">
        <v>17</v>
      </c>
      <c r="C27" s="31" t="s">
        <v>58</v>
      </c>
      <c r="D27" s="31" t="s">
        <v>59</v>
      </c>
      <c r="E27" s="32" t="s">
        <v>34</v>
      </c>
      <c r="F27" s="33">
        <v>45114</v>
      </c>
      <c r="G27" s="33">
        <v>45085</v>
      </c>
      <c r="H27" s="33">
        <v>45114</v>
      </c>
      <c r="I27" s="33"/>
      <c r="J27" s="33"/>
      <c r="K27" s="34" t="str">
        <f t="shared" ca="1" si="229"/>
        <v>未着手</v>
      </c>
      <c r="L27" s="39"/>
      <c r="M27" s="19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</row>
    <row r="28" spans="2:262" s="5" customFormat="1" ht="27.75" customHeight="1">
      <c r="B28" s="43">
        <v>18</v>
      </c>
      <c r="C28" s="31" t="s">
        <v>60</v>
      </c>
      <c r="D28" s="31" t="s">
        <v>61</v>
      </c>
      <c r="E28" s="32" t="s">
        <v>25</v>
      </c>
      <c r="F28" s="33">
        <v>45114</v>
      </c>
      <c r="G28" s="33">
        <v>45085</v>
      </c>
      <c r="H28" s="33">
        <v>45114</v>
      </c>
      <c r="I28" s="33"/>
      <c r="J28" s="33"/>
      <c r="K28" s="34" t="str">
        <f t="shared" ca="1" si="229"/>
        <v>未着手</v>
      </c>
      <c r="L28" s="39"/>
      <c r="M28" s="1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</row>
    <row r="29" spans="2:262" s="5" customFormat="1" ht="27.75" customHeight="1">
      <c r="B29" s="43">
        <v>19</v>
      </c>
      <c r="C29" s="31"/>
      <c r="D29" s="31" t="s">
        <v>74</v>
      </c>
      <c r="E29" s="32" t="s">
        <v>29</v>
      </c>
      <c r="F29" s="33">
        <v>45128</v>
      </c>
      <c r="G29" s="33">
        <v>45085</v>
      </c>
      <c r="H29" s="33">
        <v>45114</v>
      </c>
      <c r="I29" s="33"/>
      <c r="J29" s="33"/>
      <c r="K29" s="34" t="str">
        <f t="shared" ca="1" si="229"/>
        <v>未着手</v>
      </c>
      <c r="L29" s="39"/>
      <c r="M29" s="19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</row>
    <row r="30" spans="2:262" s="5" customFormat="1" ht="27.75" customHeight="1">
      <c r="B30" s="43">
        <v>20</v>
      </c>
      <c r="C30" s="31"/>
      <c r="D30" s="31" t="s">
        <v>67</v>
      </c>
      <c r="E30" s="32" t="s">
        <v>73</v>
      </c>
      <c r="F30" s="33">
        <v>45170</v>
      </c>
      <c r="G30" s="33">
        <v>45114</v>
      </c>
      <c r="H30" s="33">
        <v>45170</v>
      </c>
      <c r="I30" s="33"/>
      <c r="J30" s="33"/>
      <c r="K30" s="34" t="str">
        <f t="shared" ca="1" si="229"/>
        <v>未着手</v>
      </c>
      <c r="L30" s="39" t="s">
        <v>66</v>
      </c>
      <c r="M30" s="19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</row>
    <row r="31" spans="2:262" s="5" customFormat="1" ht="27.75" customHeight="1">
      <c r="B31" s="43">
        <v>21</v>
      </c>
      <c r="C31" s="31" t="s">
        <v>57</v>
      </c>
      <c r="D31" s="31" t="s">
        <v>62</v>
      </c>
      <c r="E31" s="32" t="s">
        <v>25</v>
      </c>
      <c r="F31" s="33">
        <v>45114</v>
      </c>
      <c r="G31" s="33">
        <v>45085</v>
      </c>
      <c r="H31" s="33">
        <v>45114</v>
      </c>
      <c r="I31" s="33"/>
      <c r="J31" s="33"/>
      <c r="K31" s="34" t="str">
        <f t="shared" ca="1" si="229"/>
        <v>未着手</v>
      </c>
      <c r="L31" s="39"/>
      <c r="M31" s="19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</row>
    <row r="32" spans="2:262" s="5" customFormat="1" ht="27.75" customHeight="1">
      <c r="B32" s="43">
        <v>22</v>
      </c>
      <c r="C32" s="31"/>
      <c r="D32" s="31"/>
      <c r="E32" s="32"/>
      <c r="F32" s="33"/>
      <c r="G32" s="33"/>
      <c r="H32" s="33"/>
      <c r="I32" s="33"/>
      <c r="J32" s="33"/>
      <c r="K32" s="34" t="str">
        <f t="shared" si="229"/>
        <v>-</v>
      </c>
      <c r="L32" s="39"/>
      <c r="M32" s="19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</row>
    <row r="33" spans="2:262" s="5" customFormat="1" ht="27.75" customHeight="1">
      <c r="B33" s="43">
        <v>23</v>
      </c>
      <c r="C33" s="31"/>
      <c r="D33" s="31"/>
      <c r="E33" s="32"/>
      <c r="F33" s="33"/>
      <c r="G33" s="33"/>
      <c r="H33" s="33"/>
      <c r="I33" s="33"/>
      <c r="J33" s="33"/>
      <c r="K33" s="34" t="str">
        <f t="shared" si="229"/>
        <v>-</v>
      </c>
      <c r="L33" s="39"/>
      <c r="M33" s="19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</row>
    <row r="34" spans="2:262" s="5" customFormat="1" ht="27.75" customHeight="1">
      <c r="B34" s="43">
        <v>24</v>
      </c>
      <c r="C34" s="31"/>
      <c r="D34" s="31"/>
      <c r="E34" s="32"/>
      <c r="F34" s="33"/>
      <c r="G34" s="33"/>
      <c r="H34" s="33"/>
      <c r="I34" s="33"/>
      <c r="J34" s="33"/>
      <c r="K34" s="34" t="str">
        <f t="shared" si="229"/>
        <v>-</v>
      </c>
      <c r="L34" s="39"/>
      <c r="M34" s="19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</row>
    <row r="35" spans="2:262" s="5" customFormat="1" ht="27.75" customHeight="1">
      <c r="B35" s="43">
        <v>25</v>
      </c>
      <c r="C35" s="31"/>
      <c r="D35" s="31"/>
      <c r="E35" s="32"/>
      <c r="F35" s="33"/>
      <c r="G35" s="33"/>
      <c r="H35" s="33"/>
      <c r="I35" s="33"/>
      <c r="J35" s="33"/>
      <c r="K35" s="34" t="str">
        <f t="shared" si="229"/>
        <v>-</v>
      </c>
      <c r="L35" s="39"/>
      <c r="M35" s="19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</row>
    <row r="36" spans="2:262" s="5" customFormat="1" ht="27.75" customHeight="1">
      <c r="B36" s="43">
        <v>26</v>
      </c>
      <c r="C36" s="31"/>
      <c r="D36" s="31"/>
      <c r="E36" s="32"/>
      <c r="F36" s="33"/>
      <c r="G36" s="33"/>
      <c r="H36" s="33"/>
      <c r="I36" s="33"/>
      <c r="J36" s="33"/>
      <c r="K36" s="34" t="str">
        <f t="shared" si="229"/>
        <v>-</v>
      </c>
      <c r="L36" s="39"/>
      <c r="M36" s="19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</row>
    <row r="37" spans="2:262" s="5" customFormat="1" ht="27.75" customHeight="1">
      <c r="B37" s="43">
        <v>27</v>
      </c>
      <c r="C37" s="31"/>
      <c r="D37" s="31"/>
      <c r="E37" s="32"/>
      <c r="F37" s="33"/>
      <c r="G37" s="33"/>
      <c r="H37" s="33"/>
      <c r="I37" s="33"/>
      <c r="J37" s="33"/>
      <c r="K37" s="34" t="str">
        <f t="shared" si="229"/>
        <v>-</v>
      </c>
      <c r="L37" s="39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</row>
    <row r="38" spans="2:262" s="5" customFormat="1" ht="27.75" customHeight="1">
      <c r="B38" s="43">
        <v>28</v>
      </c>
      <c r="C38" s="31"/>
      <c r="D38" s="31"/>
      <c r="E38" s="32"/>
      <c r="F38" s="33"/>
      <c r="G38" s="33"/>
      <c r="H38" s="33"/>
      <c r="I38" s="33"/>
      <c r="J38" s="33"/>
      <c r="K38" s="34" t="str">
        <f t="shared" si="229"/>
        <v>-</v>
      </c>
      <c r="L38" s="39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</row>
    <row r="39" spans="2:262" s="5" customFormat="1" ht="27.75" customHeight="1">
      <c r="B39" s="43">
        <v>29</v>
      </c>
      <c r="C39" s="31"/>
      <c r="D39" s="31"/>
      <c r="E39" s="32"/>
      <c r="F39" s="33"/>
      <c r="G39" s="33"/>
      <c r="H39" s="33"/>
      <c r="I39" s="33"/>
      <c r="J39" s="33"/>
      <c r="K39" s="34" t="str">
        <f t="shared" si="229"/>
        <v>-</v>
      </c>
      <c r="L39" s="39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</row>
    <row r="40" spans="2:262" s="5" customFormat="1" ht="27.75" customHeight="1">
      <c r="B40" s="43">
        <v>30</v>
      </c>
      <c r="C40" s="31"/>
      <c r="D40" s="31"/>
      <c r="E40" s="32"/>
      <c r="F40" s="33"/>
      <c r="G40" s="33"/>
      <c r="H40" s="33"/>
      <c r="I40" s="33"/>
      <c r="J40" s="33"/>
      <c r="K40" s="34" t="str">
        <f t="shared" si="229"/>
        <v>-</v>
      </c>
      <c r="L40" s="39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</row>
    <row r="41" spans="2:262" s="5" customFormat="1" ht="27.75" customHeight="1">
      <c r="B41" s="43">
        <v>31</v>
      </c>
      <c r="C41" s="31"/>
      <c r="D41" s="31"/>
      <c r="E41" s="32"/>
      <c r="F41" s="33"/>
      <c r="G41" s="33"/>
      <c r="H41" s="33"/>
      <c r="I41" s="33"/>
      <c r="J41" s="33"/>
      <c r="K41" s="34" t="str">
        <f t="shared" si="229"/>
        <v>-</v>
      </c>
      <c r="L41" s="39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</row>
    <row r="42" spans="2:262" s="5" customFormat="1" ht="27.75" customHeight="1">
      <c r="B42" s="43">
        <v>32</v>
      </c>
      <c r="C42" s="31"/>
      <c r="D42" s="31"/>
      <c r="E42" s="32"/>
      <c r="F42" s="33"/>
      <c r="G42" s="33"/>
      <c r="H42" s="33"/>
      <c r="I42" s="33"/>
      <c r="J42" s="33"/>
      <c r="K42" s="34" t="str">
        <f t="shared" si="229"/>
        <v>-</v>
      </c>
      <c r="L42" s="39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</row>
    <row r="43" spans="2:262" s="5" customFormat="1" ht="27.75" customHeight="1">
      <c r="B43" s="43">
        <v>33</v>
      </c>
      <c r="C43" s="31"/>
      <c r="D43" s="31"/>
      <c r="E43" s="32"/>
      <c r="F43" s="33"/>
      <c r="G43" s="33"/>
      <c r="H43" s="33"/>
      <c r="I43" s="33"/>
      <c r="J43" s="33"/>
      <c r="K43" s="34" t="str">
        <f t="shared" si="229"/>
        <v>-</v>
      </c>
      <c r="L43" s="39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</row>
    <row r="44" spans="2:262" s="5" customFormat="1" ht="27.75" customHeight="1">
      <c r="B44" s="43">
        <v>34</v>
      </c>
      <c r="C44" s="31"/>
      <c r="D44" s="31"/>
      <c r="E44" s="32"/>
      <c r="F44" s="33"/>
      <c r="G44" s="33"/>
      <c r="H44" s="33"/>
      <c r="I44" s="33"/>
      <c r="J44" s="33"/>
      <c r="K44" s="34" t="str">
        <f t="shared" si="229"/>
        <v>-</v>
      </c>
      <c r="L44" s="39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</row>
    <row r="45" spans="2:262" s="5" customFormat="1" ht="27.75" customHeight="1">
      <c r="B45" s="43">
        <v>35</v>
      </c>
      <c r="C45" s="31"/>
      <c r="D45" s="31"/>
      <c r="E45" s="32"/>
      <c r="F45" s="33"/>
      <c r="G45" s="33"/>
      <c r="H45" s="33"/>
      <c r="I45" s="33"/>
      <c r="J45" s="33"/>
      <c r="K45" s="34" t="str">
        <f t="shared" si="229"/>
        <v>-</v>
      </c>
      <c r="L45" s="39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</row>
    <row r="46" spans="2:262" s="5" customFormat="1" ht="27.75" customHeight="1">
      <c r="B46" s="43">
        <v>36</v>
      </c>
      <c r="C46" s="31"/>
      <c r="D46" s="31"/>
      <c r="E46" s="32"/>
      <c r="F46" s="33"/>
      <c r="G46" s="33"/>
      <c r="H46" s="33"/>
      <c r="I46" s="33"/>
      <c r="J46" s="33"/>
      <c r="K46" s="34" t="str">
        <f t="shared" si="229"/>
        <v>-</v>
      </c>
      <c r="L46" s="39"/>
      <c r="M46" s="19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</row>
    <row r="47" spans="2:262" s="5" customFormat="1" ht="27.75" customHeight="1">
      <c r="B47" s="43">
        <v>37</v>
      </c>
      <c r="C47" s="31"/>
      <c r="D47" s="31"/>
      <c r="E47" s="32"/>
      <c r="F47" s="33"/>
      <c r="G47" s="33"/>
      <c r="H47" s="33"/>
      <c r="I47" s="33"/>
      <c r="J47" s="33"/>
      <c r="K47" s="34" t="str">
        <f t="shared" si="229"/>
        <v>-</v>
      </c>
      <c r="L47" s="39"/>
      <c r="M47" s="19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</row>
    <row r="48" spans="2:262" s="5" customFormat="1" ht="27.75" customHeight="1">
      <c r="B48" s="43">
        <v>38</v>
      </c>
      <c r="C48" s="31"/>
      <c r="D48" s="31"/>
      <c r="E48" s="32"/>
      <c r="F48" s="33"/>
      <c r="G48" s="33"/>
      <c r="H48" s="33"/>
      <c r="I48" s="33"/>
      <c r="J48" s="33"/>
      <c r="K48" s="34" t="str">
        <f t="shared" si="229"/>
        <v>-</v>
      </c>
      <c r="L48" s="39"/>
      <c r="M48" s="19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</row>
    <row r="49" spans="2:262" s="5" customFormat="1" ht="27.75" customHeight="1">
      <c r="B49" s="43">
        <v>39</v>
      </c>
      <c r="C49" s="31"/>
      <c r="D49" s="31"/>
      <c r="E49" s="32"/>
      <c r="F49" s="33"/>
      <c r="G49" s="33"/>
      <c r="H49" s="33"/>
      <c r="I49" s="33"/>
      <c r="J49" s="33"/>
      <c r="K49" s="34" t="str">
        <f t="shared" si="229"/>
        <v>-</v>
      </c>
      <c r="L49" s="39"/>
      <c r="M49" s="19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</row>
    <row r="50" spans="2:262" s="5" customFormat="1" ht="27.75" customHeight="1">
      <c r="B50" s="43">
        <v>40</v>
      </c>
      <c r="C50" s="31"/>
      <c r="D50" s="31"/>
      <c r="E50" s="32"/>
      <c r="F50" s="33"/>
      <c r="G50" s="33"/>
      <c r="H50" s="33"/>
      <c r="I50" s="33"/>
      <c r="J50" s="33"/>
      <c r="K50" s="34" t="str">
        <f t="shared" si="229"/>
        <v>-</v>
      </c>
      <c r="L50" s="39"/>
      <c r="M50" s="19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</row>
    <row r="51" spans="2:262" s="5" customFormat="1" ht="27.75" customHeight="1">
      <c r="B51" s="43">
        <v>41</v>
      </c>
      <c r="C51" s="31"/>
      <c r="D51" s="31"/>
      <c r="E51" s="32"/>
      <c r="F51" s="33"/>
      <c r="G51" s="33"/>
      <c r="H51" s="33"/>
      <c r="I51" s="33"/>
      <c r="J51" s="33"/>
      <c r="K51" s="34" t="str">
        <f t="shared" si="229"/>
        <v>-</v>
      </c>
      <c r="L51" s="39"/>
      <c r="M51" s="19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</row>
    <row r="52" spans="2:262" s="5" customFormat="1" ht="27.75" customHeight="1">
      <c r="B52" s="43">
        <v>42</v>
      </c>
      <c r="C52" s="31"/>
      <c r="D52" s="31"/>
      <c r="E52" s="32"/>
      <c r="F52" s="33"/>
      <c r="G52" s="33"/>
      <c r="H52" s="33"/>
      <c r="I52" s="33"/>
      <c r="J52" s="33"/>
      <c r="K52" s="34" t="str">
        <f t="shared" si="229"/>
        <v>-</v>
      </c>
      <c r="L52" s="39"/>
      <c r="M52" s="19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</row>
    <row r="53" spans="2:262" s="5" customFormat="1" ht="27.75" customHeight="1">
      <c r="B53" s="43">
        <v>43</v>
      </c>
      <c r="C53" s="31"/>
      <c r="D53" s="31"/>
      <c r="E53" s="32"/>
      <c r="F53" s="33"/>
      <c r="G53" s="33"/>
      <c r="H53" s="33"/>
      <c r="I53" s="33"/>
      <c r="J53" s="33"/>
      <c r="K53" s="34" t="str">
        <f t="shared" si="229"/>
        <v>-</v>
      </c>
      <c r="L53" s="39"/>
      <c r="M53" s="19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</row>
    <row r="54" spans="2:262" s="5" customFormat="1" ht="27.75" customHeight="1">
      <c r="B54" s="43">
        <v>44</v>
      </c>
      <c r="C54" s="31"/>
      <c r="D54" s="31"/>
      <c r="E54" s="32"/>
      <c r="F54" s="33"/>
      <c r="G54" s="33"/>
      <c r="H54" s="33"/>
      <c r="I54" s="33"/>
      <c r="J54" s="33"/>
      <c r="K54" s="34" t="str">
        <f t="shared" si="229"/>
        <v>-</v>
      </c>
      <c r="L54" s="39"/>
      <c r="M54" s="19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</row>
    <row r="55" spans="2:262" ht="27.75" customHeight="1">
      <c r="B55" s="43">
        <v>45</v>
      </c>
      <c r="C55" s="31"/>
      <c r="D55" s="31"/>
      <c r="E55" s="32"/>
      <c r="F55" s="33"/>
      <c r="G55" s="33"/>
      <c r="H55" s="33"/>
      <c r="I55" s="33"/>
      <c r="J55" s="33"/>
      <c r="K55" s="34" t="str">
        <f t="shared" si="229"/>
        <v>-</v>
      </c>
      <c r="L55" s="39"/>
      <c r="M55" s="19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</row>
    <row r="56" spans="2:262" ht="30.75" customHeight="1">
      <c r="B56" s="43">
        <v>46</v>
      </c>
      <c r="C56" s="31"/>
      <c r="D56" s="31"/>
      <c r="E56" s="32"/>
      <c r="F56" s="33"/>
      <c r="G56" s="33"/>
      <c r="H56" s="33"/>
      <c r="I56" s="33"/>
      <c r="J56" s="33"/>
      <c r="K56" s="34" t="str">
        <f t="shared" si="229"/>
        <v>-</v>
      </c>
      <c r="L56" s="39"/>
      <c r="M56" s="19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</row>
    <row r="57" spans="2:262" ht="31.5" customHeight="1">
      <c r="B57" s="43">
        <v>47</v>
      </c>
      <c r="C57" s="31"/>
      <c r="D57" s="31"/>
      <c r="E57" s="32"/>
      <c r="F57" s="33"/>
      <c r="G57" s="33"/>
      <c r="H57" s="33"/>
      <c r="I57" s="33"/>
      <c r="J57" s="33"/>
      <c r="K57" s="34" t="str">
        <f t="shared" si="229"/>
        <v>-</v>
      </c>
      <c r="L57" s="39"/>
      <c r="M57" s="19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</row>
    <row r="58" spans="2:262" ht="35.25">
      <c r="B58" s="43">
        <v>48</v>
      </c>
      <c r="C58" s="31"/>
      <c r="D58" s="31"/>
      <c r="E58" s="32"/>
      <c r="F58" s="33"/>
      <c r="G58" s="33"/>
      <c r="H58" s="33"/>
      <c r="I58" s="33"/>
      <c r="J58" s="33"/>
      <c r="K58" s="34" t="str">
        <f t="shared" si="229"/>
        <v>-</v>
      </c>
      <c r="L58" s="39"/>
      <c r="M58" s="19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</row>
    <row r="59" spans="2:262" ht="37.5" customHeight="1">
      <c r="B59" s="43">
        <v>49</v>
      </c>
      <c r="C59" s="31"/>
      <c r="D59" s="31"/>
      <c r="E59" s="32"/>
      <c r="F59" s="33"/>
      <c r="G59" s="33"/>
      <c r="H59" s="33"/>
      <c r="I59" s="33"/>
      <c r="J59" s="33"/>
      <c r="K59" s="34" t="str">
        <f>IF(AND(F59&lt;&gt;"",G59&lt;&gt;"",H59&lt;&gt;""),
   _xlfn.IFS(
       J59&lt;&gt;"","完了",
       I59&lt;&gt;"",_xlfn.IFS($J$3&gt;F59,"実施中（期日超過）",$J$3&gt;H59,"実施中（遅延）",TRUE,"実施中"),
       TRUE,_xlfn.IFS($J$3&gt;F59,"未着手（期日超過）",$J$3&gt;H59,"未着手（遅延）",$J$3&gt;G59,"未着手（開始遅延）",TRUE,"未着手")
      ),
"-")</f>
        <v>-</v>
      </c>
      <c r="L59" s="39"/>
      <c r="M59" s="19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</row>
    <row r="60" spans="2:262" ht="35.25">
      <c r="B60" s="43">
        <v>50</v>
      </c>
      <c r="C60" s="31"/>
      <c r="D60" s="31"/>
      <c r="E60" s="32"/>
      <c r="F60" s="33"/>
      <c r="G60" s="33"/>
      <c r="H60" s="33"/>
      <c r="I60" s="33"/>
      <c r="J60" s="33"/>
      <c r="K60" s="34" t="str">
        <f>IF(AND(F60&lt;&gt;"",G60&lt;&gt;"",H60&lt;&gt;""),
   _xlfn.IFS(
       J60&lt;&gt;"","完了",
       I60&lt;&gt;"",_xlfn.IFS($J$3&gt;F60,"実施中（期日超過）",$J$3&gt;H60,"実施中（遅延）",TRUE,"実施中"),
       TRUE,_xlfn.IFS($J$3&gt;F60,"未着手（期日超過）",$J$3&gt;H60,"未着手（遅延）",$J$3&gt;G60,"未着手（開始遅延）",TRUE,"未着手")
      ),
"-")</f>
        <v>-</v>
      </c>
      <c r="L60" s="39"/>
      <c r="M60" s="19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  <c r="JB60" s="15"/>
    </row>
    <row r="61" spans="2:262" s="47" customFormat="1" ht="35.25">
      <c r="B61" s="48"/>
      <c r="C61" s="41"/>
      <c r="D61" s="41"/>
      <c r="E61" s="41"/>
      <c r="F61" s="41"/>
      <c r="G61" s="41"/>
      <c r="H61" s="41"/>
      <c r="I61" s="41"/>
      <c r="J61" s="41"/>
      <c r="K61" s="34" t="str">
        <f>IF(AND(F61&lt;&gt;"",G61&lt;&gt;"",H61&lt;&gt;""),
   _xlfn.IFS(
       J61&lt;&gt;"","完了",
       I61&lt;&gt;"",_xlfn.IFS($J$3&gt;F61,"実施中（期日超過）",$J$3&gt;H61,"実施中（遅延）",TRUE,"実施中"),
       TRUE,_xlfn.IFS($J$3&gt;F61,"未着手（期日超過）",$J$3&gt;H61,"未着手（遅延）",$J$3&gt;G61,"未着手（開始遅延）",TRUE,"未着手")
      ),
"-")</f>
        <v>-</v>
      </c>
      <c r="L61" s="41"/>
      <c r="M61" s="40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  <c r="JA61" s="49"/>
      <c r="JB61" s="49"/>
    </row>
    <row r="62" spans="2:262" ht="45.75" customHeight="1">
      <c r="B62" s="50"/>
      <c r="C62" s="51" t="s">
        <v>76</v>
      </c>
      <c r="D62" s="52"/>
      <c r="E62" s="52"/>
      <c r="F62" s="52"/>
      <c r="G62" s="52"/>
      <c r="H62" s="52"/>
      <c r="I62" s="52"/>
      <c r="J62" s="52"/>
      <c r="K62" s="53" t="str">
        <f t="shared" si="229"/>
        <v>-</v>
      </c>
      <c r="L62" s="52"/>
      <c r="M62" s="54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</row>
  </sheetData>
  <mergeCells count="1">
    <mergeCell ref="C3:G4"/>
  </mergeCells>
  <phoneticPr fontId="1"/>
  <conditionalFormatting sqref="M11:M62">
    <cfRule type="dataBar" priority="23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{F6348E27-0A44-46F4-B600-FD96D00FCE82}</x14:id>
        </ext>
      </extLst>
    </cfRule>
  </conditionalFormatting>
  <conditionalFormatting sqref="N11:JB62">
    <cfRule type="expression" dxfId="7" priority="14">
      <formula>AND(N$9&gt;=$I11,N$9&lt;=$J11)</formula>
    </cfRule>
    <cfRule type="expression" dxfId="6" priority="246">
      <formula>AND(N$9&gt;=$G11,N$9&lt;=$H11)</formula>
    </cfRule>
  </conditionalFormatting>
  <conditionalFormatting sqref="N7:JB7 N9:JB61">
    <cfRule type="expression" dxfId="5" priority="232">
      <formula>N$7&lt;&gt;""</formula>
    </cfRule>
  </conditionalFormatting>
  <conditionalFormatting sqref="B62:C62 K62:JB62 B11:JB61">
    <cfRule type="expression" dxfId="4" priority="18">
      <formula>$K11="完了"</formula>
    </cfRule>
  </conditionalFormatting>
  <conditionalFormatting sqref="K11:K62">
    <cfRule type="expression" dxfId="3" priority="15">
      <formula>COUNTIF($K11,"*遅延*")</formula>
    </cfRule>
    <cfRule type="expression" dxfId="2" priority="16">
      <formula>COUNTIF($K11,"*期日超過*")</formula>
    </cfRule>
    <cfRule type="expression" dxfId="1" priority="17">
      <formula>COUNTIF($K11,"*未着手*")</formula>
    </cfRule>
  </conditionalFormatting>
  <dataValidations count="1">
    <dataValidation allowBlank="1" showInputMessage="1" showErrorMessage="1" prompt="入力することで、右のカレンダーが自動で変更されます。" sqref="J4" xr:uid="{6D41AC7B-7AD3-4C80-BE44-EF2DBF3EEAA6}"/>
  </dataValidations>
  <pageMargins left="0.7" right="0.7" top="0.75" bottom="0.75" header="0.3" footer="0.3"/>
  <pageSetup paperSize="8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348E27-0A44-46F4-B600-FD96D00FCE8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M11:M62</xm:sqref>
        </x14:conditionalFormatting>
        <x14:conditionalFormatting xmlns:xm="http://schemas.microsoft.com/office/excel/2006/main">
          <x14:cfRule type="expression" priority="20" id="{C23893B6-1117-459B-AE39-7CE87593927D}">
            <xm:f>OR(WEEKDAY(N$9)=7,WEEKDAY(N$9)=1,COUNTIF(休日!$A:$A,N$9)&gt;0)</xm:f>
            <x14:dxf>
              <fill>
                <patternFill>
                  <bgColor theme="0" tint="-0.14996795556505021"/>
                </patternFill>
              </fill>
            </x14:dxf>
          </x14:cfRule>
          <xm:sqref>N9:JB61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355B-D1B3-4149-A375-9644F4A659B2}">
  <dimension ref="A1:B25"/>
  <sheetViews>
    <sheetView workbookViewId="0">
      <selection activeCell="A2" sqref="A2"/>
    </sheetView>
  </sheetViews>
  <sheetFormatPr defaultRowHeight="16.5"/>
  <cols>
    <col min="1" max="1" width="19" style="2" customWidth="1"/>
    <col min="2" max="2" width="15.75" style="1" customWidth="1"/>
    <col min="3" max="16384" width="9" style="1"/>
  </cols>
  <sheetData>
    <row r="1" spans="1:2">
      <c r="A1" s="37" t="s">
        <v>78</v>
      </c>
      <c r="B1" s="38"/>
    </row>
    <row r="2" spans="1:2">
      <c r="A2" s="6" t="s">
        <v>63</v>
      </c>
      <c r="B2" s="7" t="s">
        <v>6</v>
      </c>
    </row>
    <row r="3" spans="1:2">
      <c r="A3" s="35">
        <v>44927</v>
      </c>
      <c r="B3" s="1" t="s">
        <v>30</v>
      </c>
    </row>
    <row r="4" spans="1:2">
      <c r="A4" s="35">
        <v>44928</v>
      </c>
      <c r="B4" s="1" t="s">
        <v>37</v>
      </c>
    </row>
    <row r="5" spans="1:2">
      <c r="A5" s="35">
        <v>44935</v>
      </c>
      <c r="B5" s="1" t="s">
        <v>31</v>
      </c>
    </row>
    <row r="6" spans="1:2">
      <c r="A6" s="35">
        <v>44968</v>
      </c>
      <c r="B6" s="1" t="s">
        <v>32</v>
      </c>
    </row>
    <row r="7" spans="1:2">
      <c r="A7" s="35">
        <v>44980</v>
      </c>
      <c r="B7" s="1" t="s">
        <v>20</v>
      </c>
    </row>
    <row r="8" spans="1:2">
      <c r="A8" s="35">
        <v>45006</v>
      </c>
      <c r="B8" s="1" t="s">
        <v>21</v>
      </c>
    </row>
    <row r="9" spans="1:2">
      <c r="A9" s="35">
        <v>45045</v>
      </c>
      <c r="B9" s="1" t="s">
        <v>7</v>
      </c>
    </row>
    <row r="10" spans="1:2">
      <c r="A10" s="35">
        <v>45049</v>
      </c>
      <c r="B10" s="3" t="s">
        <v>8</v>
      </c>
    </row>
    <row r="11" spans="1:2">
      <c r="A11" s="35">
        <v>45050</v>
      </c>
      <c r="B11" s="1" t="s">
        <v>9</v>
      </c>
    </row>
    <row r="12" spans="1:2">
      <c r="A12" s="35">
        <v>45051</v>
      </c>
      <c r="B12" s="1" t="s">
        <v>10</v>
      </c>
    </row>
    <row r="13" spans="1:2">
      <c r="A13" s="35">
        <v>45124</v>
      </c>
      <c r="B13" s="1" t="s">
        <v>11</v>
      </c>
    </row>
    <row r="14" spans="1:2">
      <c r="A14" s="35">
        <v>45149</v>
      </c>
      <c r="B14" s="1" t="s">
        <v>12</v>
      </c>
    </row>
    <row r="15" spans="1:2">
      <c r="A15" s="35">
        <v>45187</v>
      </c>
      <c r="B15" s="1" t="s">
        <v>13</v>
      </c>
    </row>
    <row r="16" spans="1:2">
      <c r="A16" s="35">
        <v>45192</v>
      </c>
      <c r="B16" s="1" t="s">
        <v>14</v>
      </c>
    </row>
    <row r="17" spans="1:2">
      <c r="A17" s="35">
        <v>45208</v>
      </c>
      <c r="B17" s="1" t="s">
        <v>24</v>
      </c>
    </row>
    <row r="18" spans="1:2">
      <c r="A18" s="35">
        <v>45233</v>
      </c>
      <c r="B18" s="1" t="s">
        <v>15</v>
      </c>
    </row>
    <row r="19" spans="1:2">
      <c r="A19" s="35">
        <v>45253</v>
      </c>
      <c r="B19" s="1" t="s">
        <v>16</v>
      </c>
    </row>
    <row r="20" spans="1:2">
      <c r="A20" s="36">
        <v>45292</v>
      </c>
      <c r="B20" s="17" t="s">
        <v>17</v>
      </c>
    </row>
    <row r="21" spans="1:2">
      <c r="A21" s="36">
        <v>45299</v>
      </c>
      <c r="B21" s="17" t="s">
        <v>18</v>
      </c>
    </row>
    <row r="22" spans="1:2">
      <c r="A22" s="36">
        <v>45333</v>
      </c>
      <c r="B22" s="17" t="s">
        <v>19</v>
      </c>
    </row>
    <row r="23" spans="1:2">
      <c r="A23" s="36">
        <v>45334</v>
      </c>
      <c r="B23" s="17" t="s">
        <v>37</v>
      </c>
    </row>
    <row r="24" spans="1:2">
      <c r="A24" s="36">
        <v>45345</v>
      </c>
      <c r="B24" s="17" t="s">
        <v>20</v>
      </c>
    </row>
    <row r="25" spans="1:2">
      <c r="A25" s="36">
        <v>45371</v>
      </c>
      <c r="B25" s="17" t="s">
        <v>21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2 0 v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B D b S 9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0 v V i i K R 7 g O A A A A E Q A A A B M A H A B G b 3 J t d W x h c y 9 T Z W N 0 a W 9 u M S 5 t I K I Y A C i g F A A A A A A A A A A A A A A A A A A A A A A A A A A A A C t O T S 7 J z M 9 T C I b Q h t Y A U E s B A i 0 A F A A C A A g A Q 2 0 v V u q 6 v m + m A A A A 9 g A A A B I A A A A A A A A A A A A A A A A A A A A A A E N v b m Z p Z y 9 Q Y W N r Y W d l L n h t b F B L A Q I t A B Q A A g A I A E N t L 1 Y P y u m r p A A A A O k A A A A T A A A A A A A A A A A A A A A A A P I A A A B b Q 2 9 u d G V u d F 9 U e X B l c 1 0 u e G 1 s U E s B A i 0 A F A A C A A g A Q 2 0 v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Q k B 3 m u C y N H h F S p / + Q i X y s A A A A A A g A A A A A A E G Y A A A A B A A A g A A A A D C c k 2 x 0 M u a I I Q 5 y H 5 j z M w W M + b 2 q O i y 0 t 0 d l I 1 y / t o c w A A A A A D o A A A A A C A A A g A A A A s y A Y b S 8 O y R A t v z U t Q 4 H k / 5 q P U I W f F Y T 9 M x / 3 + 4 0 D G 1 9 Q A A A A U V p e A F c A 4 p e P a U V B C q C p F H f P n Y T i f B 7 S 3 q f c F f k D a 7 p W m q u f 4 D d P b u p J Y x s 6 u F C n / D n u + d A w b k / O r v H 1 9 d W z B Q 5 K N G l 4 h E 6 u B z T u J Y c p D A h A A A A A W G v y 4 O c q h / h 9 M K u 9 l U g h C x X H w 8 f 7 x E q c 3 L W T B 2 M D i k 5 c W k / t s d 9 X 7 g g 5 T r W v a K 4 G u K T B m z B d g A p H z 6 P J N / g A d g = = < / D a t a M a s h u p > 
</file>

<file path=customXml/itemProps1.xml><?xml version="1.0" encoding="utf-8"?>
<ds:datastoreItem xmlns:ds="http://schemas.openxmlformats.org/officeDocument/2006/customXml" ds:itemID="{FD4FD562-0D0E-48E4-A02F-190BC2C2FE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広報工程管理表</vt:lpstr>
      <vt:lpstr>【入力例】</vt:lpstr>
      <vt:lpstr>休日</vt:lpstr>
      <vt:lpstr>広報工程管理表!開始日</vt:lpstr>
      <vt:lpstr>開始日</vt:lpstr>
      <vt:lpstr>広報工程管理表!終了日</vt:lpstr>
      <vt:lpstr>終了日</vt:lpstr>
      <vt:lpstr>広報工程管理表!表示開始日</vt:lpstr>
      <vt:lpstr>表示開始日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chosa-10</dc:creator>
  <cp:lastModifiedBy>初芝</cp:lastModifiedBy>
  <cp:lastPrinted>2023-02-20T07:14:51Z</cp:lastPrinted>
  <dcterms:created xsi:type="dcterms:W3CDTF">2021-11-11T01:31:39Z</dcterms:created>
  <dcterms:modified xsi:type="dcterms:W3CDTF">2023-04-10T04:17:31Z</dcterms:modified>
</cp:coreProperties>
</file>