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410.調査部調査課\05 広報関係\30_広報マニュアル\10-1_広報マニュアル改訂\令和3（2021）年度\05_改訂作業\09_資料（計画表等）\"/>
    </mc:Choice>
  </mc:AlternateContent>
  <xr:revisionPtr revIDLastSave="0" documentId="13_ncr:1_{7E4F401E-B22B-441C-9BDF-1DF19176B370}" xr6:coauthVersionLast="36" xr6:coauthVersionMax="47" xr10:uidLastSave="{00000000-0000-0000-0000-000000000000}"/>
  <bookViews>
    <workbookView xWindow="0" yWindow="0" windowWidth="20490" windowHeight="7560" xr2:uid="{EBD463DF-4848-4EE6-93C5-7560CC786F21}"/>
  </bookViews>
  <sheets>
    <sheet name="記録表" sheetId="5" r:id="rId1"/>
    <sheet name="評価表" sheetId="4" r:id="rId2"/>
    <sheet name="記録表【入力例】" sheetId="1" r:id="rId3"/>
    <sheet name="評価表【入力例】" sheetId="3" r:id="rId4"/>
    <sheet name="選択肢" sheetId="2" r:id="rId5"/>
  </sheets>
  <definedNames>
    <definedName name="_xlnm.Print_Area" localSheetId="1">評価表!$A$1:$J$40</definedName>
    <definedName name="_xlnm.Print_Area" localSheetId="3">評価表【入力例】!$A$1:$J$40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4" l="1"/>
  <c r="I11" i="4"/>
  <c r="G11" i="4"/>
  <c r="E11" i="4"/>
  <c r="J10" i="4"/>
  <c r="I10" i="4"/>
  <c r="H10" i="4"/>
  <c r="G10" i="4"/>
  <c r="F10" i="4"/>
  <c r="E10" i="4"/>
  <c r="D10" i="4"/>
  <c r="C10" i="4"/>
  <c r="C9" i="4"/>
  <c r="J8" i="4"/>
  <c r="I8" i="4"/>
  <c r="H8" i="4"/>
  <c r="G8" i="4"/>
  <c r="F8" i="4"/>
  <c r="E8" i="4"/>
  <c r="D8" i="4"/>
  <c r="C8" i="4"/>
  <c r="J7" i="4"/>
  <c r="G7" i="4"/>
  <c r="H7" i="4"/>
  <c r="I7" i="4"/>
  <c r="F7" i="4"/>
  <c r="E7" i="4"/>
  <c r="D7" i="4"/>
  <c r="C7" i="4"/>
  <c r="C6" i="4"/>
  <c r="J5" i="4"/>
  <c r="I5" i="4"/>
  <c r="H5" i="4"/>
  <c r="G5" i="4"/>
  <c r="F5" i="4"/>
  <c r="E5" i="4"/>
  <c r="D5" i="4"/>
  <c r="C5" i="4"/>
  <c r="J4" i="4"/>
  <c r="I4" i="4"/>
  <c r="H4" i="4"/>
  <c r="G4" i="4"/>
  <c r="F4" i="4"/>
  <c r="E4" i="4"/>
  <c r="D4" i="4"/>
  <c r="C4" i="4"/>
  <c r="B12" i="4"/>
  <c r="B10" i="4"/>
  <c r="B9" i="4"/>
  <c r="B8" i="4"/>
  <c r="B7" i="4"/>
  <c r="B6" i="4"/>
  <c r="B5" i="4"/>
  <c r="B4" i="4"/>
  <c r="B3" i="4"/>
  <c r="B2" i="4"/>
  <c r="C3" i="4"/>
  <c r="C2" i="4"/>
  <c r="G37" i="4"/>
  <c r="G34" i="4"/>
  <c r="G32" i="4"/>
  <c r="G30" i="4"/>
  <c r="G26" i="4"/>
  <c r="D8" i="3" l="1"/>
  <c r="E8" i="3"/>
  <c r="F8" i="3"/>
  <c r="G8" i="3"/>
  <c r="H8" i="3"/>
  <c r="I8" i="3"/>
  <c r="J8" i="3"/>
  <c r="G5" i="3"/>
  <c r="H5" i="3"/>
  <c r="I5" i="3"/>
  <c r="J5" i="3"/>
  <c r="G26" i="3" l="1"/>
  <c r="G37" i="3"/>
  <c r="G32" i="3"/>
  <c r="G34" i="3"/>
  <c r="G30" i="3"/>
  <c r="B10" i="3"/>
  <c r="B12" i="3"/>
  <c r="C6" i="3"/>
  <c r="B6" i="3" l="1"/>
  <c r="D5" i="3" l="1"/>
  <c r="E5" i="3"/>
  <c r="F5" i="3"/>
  <c r="C12" i="3"/>
  <c r="J10" i="3"/>
  <c r="I10" i="3"/>
  <c r="I11" i="3" s="1"/>
  <c r="H10" i="3"/>
  <c r="G10" i="3"/>
  <c r="G11" i="3" s="1"/>
  <c r="F10" i="3"/>
  <c r="E10" i="3"/>
  <c r="E11" i="3" s="1"/>
  <c r="D10" i="3"/>
  <c r="C10" i="3"/>
  <c r="C9" i="3"/>
  <c r="C8" i="3"/>
  <c r="F7" i="3"/>
  <c r="E7" i="3"/>
  <c r="D7" i="3"/>
  <c r="C7" i="3"/>
  <c r="C5" i="3"/>
  <c r="J4" i="3"/>
  <c r="I4" i="3"/>
  <c r="H4" i="3"/>
  <c r="G4" i="3"/>
  <c r="F4" i="3"/>
  <c r="E4" i="3"/>
  <c r="D4" i="3"/>
  <c r="C4" i="3"/>
  <c r="C3" i="3"/>
  <c r="C2" i="3"/>
  <c r="B3" i="3"/>
  <c r="B4" i="3"/>
  <c r="B5" i="3"/>
  <c r="B7" i="3"/>
  <c r="B8" i="3"/>
  <c r="B9" i="3"/>
  <c r="B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初芝</author>
  </authors>
  <commentList>
    <comment ref="B5" authorId="0" shapeId="0" xr:uid="{36204F87-8632-4248-B493-D2C4D6F5115E}">
      <text>
        <r>
          <rPr>
            <sz val="9"/>
            <color indexed="81"/>
            <rFont val="MS P ゴシック"/>
            <family val="3"/>
            <charset val="128"/>
          </rPr>
          <t>「選択肢」シートにて項目の変更可能</t>
        </r>
      </text>
    </comment>
    <comment ref="B9" authorId="0" shapeId="0" xr:uid="{80116F08-F47B-4DA8-B6BB-3AEDA83F5528}">
      <text>
        <r>
          <rPr>
            <sz val="9"/>
            <color indexed="81"/>
            <rFont val="MS P ゴシック"/>
            <family val="3"/>
            <charset val="128"/>
          </rPr>
          <t>「選択肢」シートにて項目の変更可能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初芝</author>
  </authors>
  <commentList>
    <comment ref="B14" authorId="0" shapeId="0" xr:uid="{9FCFC0B7-FEC4-4E9E-9A8E-BB64DB66A31A}">
      <text>
        <r>
          <rPr>
            <sz val="9"/>
            <color indexed="81"/>
            <rFont val="MS P ゴシック"/>
            <family val="3"/>
            <charset val="128"/>
          </rPr>
          <t>評価項目を修正した場合は、右のグラフの参照データの設定も修正してください。</t>
        </r>
      </text>
    </comment>
    <comment ref="B25" authorId="0" shapeId="0" xr:uid="{3A73AB49-C732-4DCE-9CF4-CBAE0564FC9B}">
      <text>
        <r>
          <rPr>
            <sz val="9"/>
            <color indexed="81"/>
            <rFont val="MS P ゴシック"/>
            <family val="3"/>
            <charset val="128"/>
          </rPr>
          <t xml:space="preserve">評価項目を修正した場合は、右のグラフの参照データの設定も修正してください（現状は各項目の平均点をグラフ化しています）。
</t>
        </r>
      </text>
    </comment>
    <comment ref="F25" authorId="0" shapeId="0" xr:uid="{0FCECC44-1695-43E1-9821-D7824848BA58}">
      <text>
        <r>
          <rPr>
            <sz val="9"/>
            <color indexed="81"/>
            <rFont val="MS P ゴシック"/>
            <family val="3"/>
            <charset val="128"/>
          </rPr>
          <t>１…そう思わない
２…あまりそう思わない
３…どちらとも言えない
４…ややそう思う
５…とてもそう思う</t>
        </r>
      </text>
    </comment>
    <comment ref="G25" authorId="0" shapeId="0" xr:uid="{471A6CF9-06A6-4014-A727-B423E5885376}">
      <text>
        <r>
          <rPr>
            <sz val="9"/>
            <color indexed="81"/>
            <rFont val="MS P ゴシック"/>
            <family val="3"/>
            <charset val="128"/>
          </rPr>
          <t>評価項目を修正・追加・削除した場合は、平均点の参照セルの設定も修正してください。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初芝</author>
  </authors>
  <commentList>
    <comment ref="B14" authorId="0" shapeId="0" xr:uid="{AD31E13C-7702-4FD1-ABCA-D986DE1E6660}">
      <text>
        <r>
          <rPr>
            <sz val="9"/>
            <color indexed="81"/>
            <rFont val="MS P ゴシック"/>
            <family val="3"/>
            <charset val="128"/>
          </rPr>
          <t>評価項目を修正した場合は、右のグラフの参照データの設定も修正してください。</t>
        </r>
      </text>
    </comment>
    <comment ref="B25" authorId="0" shapeId="0" xr:uid="{0A5DCF74-968B-463F-8069-15258EE78ED0}">
      <text>
        <r>
          <rPr>
            <sz val="9"/>
            <color indexed="81"/>
            <rFont val="MS P ゴシック"/>
            <family val="3"/>
            <charset val="128"/>
          </rPr>
          <t xml:space="preserve">評価項目を修正した場合は、右のグラフの参照データの設定も修正してください（現状は各項目の平均点をグラフ化しています）。
</t>
        </r>
      </text>
    </comment>
    <comment ref="F25" authorId="0" shapeId="0" xr:uid="{6BB8FE94-D3C5-4F07-8FCA-0113220C274E}">
      <text>
        <r>
          <rPr>
            <sz val="9"/>
            <color indexed="81"/>
            <rFont val="MS P ゴシック"/>
            <family val="3"/>
            <charset val="128"/>
          </rPr>
          <t>１…そう思わない
２…あまりそう思わない
３…どちらとも言えない
４…ややそう思う
５…とてもそう思う</t>
        </r>
      </text>
    </comment>
    <comment ref="G25" authorId="0" shapeId="0" xr:uid="{7582EE82-F34B-4E71-8458-5F734F53F70D}">
      <text>
        <r>
          <rPr>
            <sz val="9"/>
            <color indexed="81"/>
            <rFont val="MS P ゴシック"/>
            <family val="3"/>
            <charset val="128"/>
          </rPr>
          <t>評価項目を修正・追加・削除した場合は、平均点の参照セルの設定も修正してください。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Midragon</author>
  </authors>
  <commentList>
    <comment ref="C1" authorId="0" shapeId="0" xr:uid="{8B540184-B2F7-4541-B331-66EAE435E203}">
      <text>
        <r>
          <rPr>
            <sz val="9"/>
            <color indexed="81"/>
            <rFont val="MS P ゴシック"/>
            <family val="3"/>
            <charset val="128"/>
          </rPr>
          <t>項目内容の変更や追加する場合は、この列に入力することでシートに自動反映されます（以降同様）。</t>
        </r>
      </text>
    </comment>
  </commentList>
</comments>
</file>

<file path=xl/sharedStrings.xml><?xml version="1.0" encoding="utf-8"?>
<sst xmlns="http://schemas.openxmlformats.org/spreadsheetml/2006/main" count="176" uniqueCount="100">
  <si>
    <t>事業名</t>
    <rPh sb="0" eb="3">
      <t>ジギョウメイ</t>
    </rPh>
    <phoneticPr fontId="1"/>
  </si>
  <si>
    <t>事業概要</t>
    <rPh sb="0" eb="4">
      <t>ジギョウガイヨウ</t>
    </rPh>
    <phoneticPr fontId="1"/>
  </si>
  <si>
    <t>担当</t>
    <rPh sb="0" eb="2">
      <t>タントウ</t>
    </rPh>
    <phoneticPr fontId="1"/>
  </si>
  <si>
    <t>広報目的</t>
    <rPh sb="0" eb="2">
      <t>コウホウ</t>
    </rPh>
    <rPh sb="2" eb="4">
      <t>モクテキ</t>
    </rPh>
    <phoneticPr fontId="1"/>
  </si>
  <si>
    <t>課題</t>
    <rPh sb="0" eb="2">
      <t>カダイ</t>
    </rPh>
    <phoneticPr fontId="1"/>
  </si>
  <si>
    <t>対象者</t>
    <rPh sb="0" eb="3">
      <t>タイショウシャ</t>
    </rPh>
    <phoneticPr fontId="1"/>
  </si>
  <si>
    <t>①担当部署</t>
    <rPh sb="1" eb="5">
      <t>タントウブショ</t>
    </rPh>
    <phoneticPr fontId="1"/>
  </si>
  <si>
    <t>②担当者名</t>
    <rPh sb="1" eb="5">
      <t>タントウシャメイ</t>
    </rPh>
    <phoneticPr fontId="1"/>
  </si>
  <si>
    <t>③TEL</t>
    <phoneticPr fontId="1"/>
  </si>
  <si>
    <t>④メールアドレス</t>
    <phoneticPr fontId="1"/>
  </si>
  <si>
    <t>①主な対象者</t>
    <rPh sb="1" eb="2">
      <t>オモ</t>
    </rPh>
    <rPh sb="3" eb="6">
      <t>タイショウシャ</t>
    </rPh>
    <phoneticPr fontId="1"/>
  </si>
  <si>
    <t>②その他の対象者</t>
    <rPh sb="3" eb="4">
      <t>タ</t>
    </rPh>
    <rPh sb="5" eb="8">
      <t>タイショウシャ</t>
    </rPh>
    <phoneticPr fontId="1"/>
  </si>
  <si>
    <t>媒体</t>
    <rPh sb="0" eb="2">
      <t>バイタイ</t>
    </rPh>
    <phoneticPr fontId="1"/>
  </si>
  <si>
    <t>①広報紙</t>
    <rPh sb="1" eb="4">
      <t>コウホウシ</t>
    </rPh>
    <phoneticPr fontId="1"/>
  </si>
  <si>
    <t>①事業の周知</t>
    <rPh sb="1" eb="3">
      <t>ジギョウ</t>
    </rPh>
    <rPh sb="4" eb="6">
      <t>シュウチ</t>
    </rPh>
    <phoneticPr fontId="1"/>
  </si>
  <si>
    <t>③事業への理解</t>
    <rPh sb="1" eb="3">
      <t>ジギョウ</t>
    </rPh>
    <rPh sb="5" eb="7">
      <t>リカイ</t>
    </rPh>
    <phoneticPr fontId="1"/>
  </si>
  <si>
    <t>⑤注意喚起</t>
  </si>
  <si>
    <t>④事業への参加（行動）</t>
    <rPh sb="1" eb="3">
      <t>ジギョウ</t>
    </rPh>
    <rPh sb="5" eb="7">
      <t>サンカ</t>
    </rPh>
    <rPh sb="8" eb="10">
      <t>コウドウ</t>
    </rPh>
    <phoneticPr fontId="1"/>
  </si>
  <si>
    <t>⑥その他</t>
    <rPh sb="3" eb="4">
      <t>タ</t>
    </rPh>
    <phoneticPr fontId="1"/>
  </si>
  <si>
    <t>②HP</t>
  </si>
  <si>
    <t>④イベント</t>
  </si>
  <si>
    <t>①予算</t>
    <rPh sb="1" eb="3">
      <t>ヨサン</t>
    </rPh>
    <phoneticPr fontId="1"/>
  </si>
  <si>
    <t>②人数</t>
    <rPh sb="1" eb="3">
      <t>ニンズウ</t>
    </rPh>
    <phoneticPr fontId="1"/>
  </si>
  <si>
    <t>③準備延べ日数</t>
    <rPh sb="1" eb="3">
      <t>ジュンビ</t>
    </rPh>
    <rPh sb="3" eb="4">
      <t>ノ</t>
    </rPh>
    <rPh sb="5" eb="7">
      <t>ニッスウ</t>
    </rPh>
    <phoneticPr fontId="1"/>
  </si>
  <si>
    <t>④その他</t>
    <rPh sb="3" eb="4">
      <t>タ</t>
    </rPh>
    <phoneticPr fontId="1"/>
  </si>
  <si>
    <t>内容</t>
    <rPh sb="0" eb="2">
      <t>ナイヨウ</t>
    </rPh>
    <phoneticPr fontId="1"/>
  </si>
  <si>
    <t>留意事項</t>
    <rPh sb="0" eb="4">
      <t>リュウイジコウ</t>
    </rPh>
    <phoneticPr fontId="1"/>
  </si>
  <si>
    <t>全体評価</t>
    <rPh sb="0" eb="2">
      <t>ゼンタイ</t>
    </rPh>
    <rPh sb="2" eb="4">
      <t>ヒョウカ</t>
    </rPh>
    <phoneticPr fontId="1"/>
  </si>
  <si>
    <t>１　有効性</t>
    <rPh sb="2" eb="5">
      <t>ユウコウセイ</t>
    </rPh>
    <phoneticPr fontId="1"/>
  </si>
  <si>
    <t>③期間や場所は適切だったか</t>
    <rPh sb="1" eb="3">
      <t>キカン</t>
    </rPh>
    <rPh sb="4" eb="6">
      <t>バショ</t>
    </rPh>
    <rPh sb="7" eb="9">
      <t>テキセツ</t>
    </rPh>
    <phoneticPr fontId="1"/>
  </si>
  <si>
    <t>④複数の媒体を効果的に活用したか</t>
    <rPh sb="1" eb="3">
      <t>フクスウ</t>
    </rPh>
    <rPh sb="4" eb="6">
      <t>バイタイ</t>
    </rPh>
    <rPh sb="7" eb="10">
      <t>コウカテキ</t>
    </rPh>
    <rPh sb="11" eb="13">
      <t>カツヨウ</t>
    </rPh>
    <phoneticPr fontId="1"/>
  </si>
  <si>
    <t>２　効率性</t>
    <rPh sb="2" eb="5">
      <t>コウリツセイ</t>
    </rPh>
    <phoneticPr fontId="1"/>
  </si>
  <si>
    <t>①事務作業は効率的に行われたか</t>
    <rPh sb="1" eb="5">
      <t>ジムサギョウ</t>
    </rPh>
    <rPh sb="6" eb="9">
      <t>コウリツテキ</t>
    </rPh>
    <rPh sb="10" eb="11">
      <t>オコナ</t>
    </rPh>
    <phoneticPr fontId="1"/>
  </si>
  <si>
    <t>②適切なコストとなるよう努めたか</t>
    <rPh sb="1" eb="3">
      <t>テキセツ</t>
    </rPh>
    <rPh sb="12" eb="13">
      <t>ツト</t>
    </rPh>
    <phoneticPr fontId="1"/>
  </si>
  <si>
    <t>３　信頼性</t>
    <rPh sb="2" eb="5">
      <t>シンライセイ</t>
    </rPh>
    <phoneticPr fontId="1"/>
  </si>
  <si>
    <t>①正確な情報伝達が行われたか</t>
    <rPh sb="1" eb="3">
      <t>セイカク</t>
    </rPh>
    <rPh sb="4" eb="6">
      <t>ジョウホウ</t>
    </rPh>
    <rPh sb="6" eb="8">
      <t>デンタツ</t>
    </rPh>
    <rPh sb="9" eb="10">
      <t>オコナ</t>
    </rPh>
    <phoneticPr fontId="1"/>
  </si>
  <si>
    <t>４　効果測定</t>
    <rPh sb="2" eb="4">
      <t>コウカ</t>
    </rPh>
    <rPh sb="4" eb="6">
      <t>ソクテイ</t>
    </rPh>
    <phoneticPr fontId="1"/>
  </si>
  <si>
    <t>①個別評価を行ったか</t>
    <rPh sb="1" eb="3">
      <t>コベツ</t>
    </rPh>
    <rPh sb="3" eb="5">
      <t>ヒョウカ</t>
    </rPh>
    <rPh sb="6" eb="7">
      <t>オコナ</t>
    </rPh>
    <phoneticPr fontId="1"/>
  </si>
  <si>
    <t>②対象者への広報効果測定を行ったか</t>
    <rPh sb="1" eb="4">
      <t>タイショウシャ</t>
    </rPh>
    <rPh sb="6" eb="8">
      <t>コウホウ</t>
    </rPh>
    <rPh sb="8" eb="10">
      <t>コウカ</t>
    </rPh>
    <rPh sb="10" eb="12">
      <t>ソクテイ</t>
    </rPh>
    <rPh sb="13" eb="14">
      <t>オコナ</t>
    </rPh>
    <phoneticPr fontId="1"/>
  </si>
  <si>
    <t>③測定結果から次の課題を抽出することはできたか</t>
    <rPh sb="1" eb="3">
      <t>ソクテイ</t>
    </rPh>
    <rPh sb="3" eb="5">
      <t>ケッカ</t>
    </rPh>
    <rPh sb="7" eb="8">
      <t>ツギ</t>
    </rPh>
    <rPh sb="9" eb="11">
      <t>カダイ</t>
    </rPh>
    <rPh sb="12" eb="14">
      <t>チュウシュツ</t>
    </rPh>
    <phoneticPr fontId="1"/>
  </si>
  <si>
    <t>５　目標達成度</t>
    <rPh sb="2" eb="4">
      <t>モクヒョウ</t>
    </rPh>
    <rPh sb="4" eb="7">
      <t>タッセイド</t>
    </rPh>
    <phoneticPr fontId="1"/>
  </si>
  <si>
    <t>①計画どおりに広報が実施できたか</t>
    <rPh sb="1" eb="3">
      <t>ケイカク</t>
    </rPh>
    <rPh sb="7" eb="9">
      <t>コウホウ</t>
    </rPh>
    <rPh sb="10" eb="12">
      <t>ジッシ</t>
    </rPh>
    <phoneticPr fontId="1"/>
  </si>
  <si>
    <t>②広報の目的・目標を達成できたか</t>
    <rPh sb="1" eb="3">
      <t>コウホウ</t>
    </rPh>
    <rPh sb="4" eb="6">
      <t>モクテキ</t>
    </rPh>
    <rPh sb="7" eb="9">
      <t>モクヒョウ</t>
    </rPh>
    <rPh sb="10" eb="12">
      <t>タッセイ</t>
    </rPh>
    <phoneticPr fontId="1"/>
  </si>
  <si>
    <t>個別評価</t>
    <rPh sb="0" eb="2">
      <t>コベツ</t>
    </rPh>
    <rPh sb="2" eb="4">
      <t>ヒョウカ</t>
    </rPh>
    <phoneticPr fontId="1"/>
  </si>
  <si>
    <t>１　タイミング</t>
    <phoneticPr fontId="1"/>
  </si>
  <si>
    <t>タイミングは適切だったか</t>
    <rPh sb="6" eb="8">
      <t>テキセツ</t>
    </rPh>
    <phoneticPr fontId="1"/>
  </si>
  <si>
    <t>２　情報量</t>
    <rPh sb="2" eb="5">
      <t>ジョウホウリョウ</t>
    </rPh>
    <phoneticPr fontId="1"/>
  </si>
  <si>
    <t>必要にして十分な情報量が確保されていたか</t>
    <rPh sb="0" eb="2">
      <t>ヒツヨウ</t>
    </rPh>
    <rPh sb="5" eb="7">
      <t>ジュウブン</t>
    </rPh>
    <rPh sb="8" eb="11">
      <t>ジョウホウリョウ</t>
    </rPh>
    <rPh sb="12" eb="14">
      <t>カクホ</t>
    </rPh>
    <phoneticPr fontId="1"/>
  </si>
  <si>
    <t>３　タイトル</t>
    <phoneticPr fontId="1"/>
  </si>
  <si>
    <t>住民の目を引くタイトルが付けられていたか</t>
    <rPh sb="0" eb="2">
      <t>ジュウミン</t>
    </rPh>
    <rPh sb="3" eb="4">
      <t>メ</t>
    </rPh>
    <rPh sb="5" eb="6">
      <t>ヒ</t>
    </rPh>
    <rPh sb="12" eb="13">
      <t>ツ</t>
    </rPh>
    <phoneticPr fontId="1"/>
  </si>
  <si>
    <t>５　デザイン</t>
    <phoneticPr fontId="1"/>
  </si>
  <si>
    <t>６　双方向</t>
    <rPh sb="2" eb="5">
      <t>ソウホウコウ</t>
    </rPh>
    <phoneticPr fontId="1"/>
  </si>
  <si>
    <t>問い合わせ先や連絡先は明記されていたか</t>
    <rPh sb="0" eb="1">
      <t>ト</t>
    </rPh>
    <rPh sb="2" eb="3">
      <t>ア</t>
    </rPh>
    <rPh sb="5" eb="6">
      <t>サキ</t>
    </rPh>
    <rPh sb="7" eb="10">
      <t>レンラクサキ</t>
    </rPh>
    <rPh sb="11" eb="13">
      <t>メイキ</t>
    </rPh>
    <phoneticPr fontId="1"/>
  </si>
  <si>
    <t>７　バリアフリー</t>
    <phoneticPr fontId="1"/>
  </si>
  <si>
    <t>障害（視覚・聴覚）のある方への配慮がされていたか</t>
    <rPh sb="0" eb="2">
      <t>ショウガイ</t>
    </rPh>
    <rPh sb="3" eb="5">
      <t>シカク</t>
    </rPh>
    <rPh sb="6" eb="8">
      <t>チョウカク</t>
    </rPh>
    <rPh sb="12" eb="13">
      <t>カタ</t>
    </rPh>
    <rPh sb="15" eb="17">
      <t>ハイリョ</t>
    </rPh>
    <phoneticPr fontId="1"/>
  </si>
  <si>
    <t>８　反応</t>
    <rPh sb="2" eb="4">
      <t>ハンノウ</t>
    </rPh>
    <phoneticPr fontId="1"/>
  </si>
  <si>
    <t>住民からの反応はあったか</t>
    <rPh sb="0" eb="2">
      <t>ジュウミン</t>
    </rPh>
    <rPh sb="5" eb="7">
      <t>ハンノウ</t>
    </rPh>
    <phoneticPr fontId="1"/>
  </si>
  <si>
    <t>第XX回〇〇水道週間イベント</t>
    <rPh sb="0" eb="1">
      <t>ダイ</t>
    </rPh>
    <rPh sb="3" eb="4">
      <t>カイ</t>
    </rPh>
    <rPh sb="6" eb="8">
      <t>スイドウ</t>
    </rPh>
    <rPh sb="8" eb="10">
      <t>シュウカン</t>
    </rPh>
    <phoneticPr fontId="1"/>
  </si>
  <si>
    <t>水道や本市水道事業に対する理解促進のため、イベント型広報を実施する。</t>
    <rPh sb="0" eb="2">
      <t>スイドウ</t>
    </rPh>
    <rPh sb="3" eb="5">
      <t>ホンシ</t>
    </rPh>
    <rPh sb="5" eb="7">
      <t>スイドウ</t>
    </rPh>
    <rPh sb="7" eb="9">
      <t>ジギョウ</t>
    </rPh>
    <rPh sb="10" eb="11">
      <t>タイ</t>
    </rPh>
    <rPh sb="13" eb="15">
      <t>リカイ</t>
    </rPh>
    <rPh sb="15" eb="17">
      <t>ソクシン</t>
    </rPh>
    <rPh sb="25" eb="26">
      <t>ガタ</t>
    </rPh>
    <rPh sb="26" eb="28">
      <t>コウホウ</t>
    </rPh>
    <rPh sb="29" eb="31">
      <t>ジッシ</t>
    </rPh>
    <phoneticPr fontId="1"/>
  </si>
  <si>
    <t>サービス推進課</t>
    <rPh sb="4" eb="7">
      <t>スイシンカ</t>
    </rPh>
    <phoneticPr fontId="1"/>
  </si>
  <si>
    <t>内線　5391</t>
    <rPh sb="0" eb="2">
      <t>ナイセン</t>
    </rPh>
    <phoneticPr fontId="1"/>
  </si>
  <si>
    <t>・新型コロナウイルス感染症への対策
・パネル展示への誘導（参加型コンテンツに集中している現状）</t>
    <rPh sb="1" eb="3">
      <t>シンガタ</t>
    </rPh>
    <rPh sb="10" eb="13">
      <t>カンセンショウ</t>
    </rPh>
    <rPh sb="15" eb="17">
      <t>タイサク</t>
    </rPh>
    <rPh sb="22" eb="24">
      <t>テンジ</t>
    </rPh>
    <rPh sb="26" eb="28">
      <t>ユウドウ</t>
    </rPh>
    <rPh sb="29" eb="32">
      <t>サンカガタ</t>
    </rPh>
    <rPh sb="38" eb="40">
      <t>シュウチュウ</t>
    </rPh>
    <rPh sb="44" eb="46">
      <t>ゲンジョウ</t>
    </rPh>
    <phoneticPr fontId="1"/>
  </si>
  <si>
    <t>水道　一郎</t>
    <rPh sb="0" eb="2">
      <t>スイドウ</t>
    </rPh>
    <rPh sb="3" eb="5">
      <t>イチロウ</t>
    </rPh>
    <phoneticPr fontId="1"/>
  </si>
  <si>
    <t>suidou@city.suidou.jp</t>
    <phoneticPr fontId="1"/>
  </si>
  <si>
    <t>目標</t>
    <rPh sb="0" eb="2">
      <t>モクヒョウ</t>
    </rPh>
    <phoneticPr fontId="1"/>
  </si>
  <si>
    <t>期間</t>
    <rPh sb="0" eb="2">
      <t>キカン</t>
    </rPh>
    <phoneticPr fontId="1"/>
  </si>
  <si>
    <t>令和５年６月３日（土）、４日（日）</t>
    <rPh sb="0" eb="2">
      <t>レイワ</t>
    </rPh>
    <rPh sb="3" eb="4">
      <t>ネン</t>
    </rPh>
    <rPh sb="5" eb="6">
      <t>ガツ</t>
    </rPh>
    <rPh sb="7" eb="8">
      <t>ヒ</t>
    </rPh>
    <rPh sb="9" eb="10">
      <t>ド</t>
    </rPh>
    <rPh sb="13" eb="14">
      <t>ヒ</t>
    </rPh>
    <rPh sb="15" eb="16">
      <t>ニチ</t>
    </rPh>
    <phoneticPr fontId="1"/>
  </si>
  <si>
    <t>・浄水場見学
・水道作品コンクール優秀作品展示
・パネル展示
・水の飲み比べ</t>
    <rPh sb="1" eb="4">
      <t>ジョウスイジョウ</t>
    </rPh>
    <rPh sb="4" eb="6">
      <t>ケンガク</t>
    </rPh>
    <rPh sb="8" eb="10">
      <t>スイドウ</t>
    </rPh>
    <rPh sb="10" eb="12">
      <t>サクヒン</t>
    </rPh>
    <rPh sb="17" eb="19">
      <t>ユウシュウ</t>
    </rPh>
    <rPh sb="19" eb="21">
      <t>サクヒン</t>
    </rPh>
    <rPh sb="21" eb="23">
      <t>テンジ</t>
    </rPh>
    <rPh sb="28" eb="30">
      <t>テンジ</t>
    </rPh>
    <rPh sb="32" eb="33">
      <t>ミズ</t>
    </rPh>
    <rPh sb="34" eb="35">
      <t>ノ</t>
    </rPh>
    <rPh sb="36" eb="37">
      <t>クラ</t>
    </rPh>
    <phoneticPr fontId="1"/>
  </si>
  <si>
    <t>・イベント来場者　500人
・パネル展示鑑賞者の増加（鑑賞時間の増加）
・来場者・職員ともに万全な感染症対策の実施、呼び掛け</t>
    <rPh sb="5" eb="8">
      <t>ライジョウシャ</t>
    </rPh>
    <rPh sb="12" eb="13">
      <t>ニン</t>
    </rPh>
    <rPh sb="18" eb="20">
      <t>テンジ</t>
    </rPh>
    <rPh sb="20" eb="23">
      <t>カンショウシャ</t>
    </rPh>
    <rPh sb="24" eb="26">
      <t>ゾウカ</t>
    </rPh>
    <rPh sb="27" eb="29">
      <t>カンショウ</t>
    </rPh>
    <rPh sb="29" eb="31">
      <t>ジカン</t>
    </rPh>
    <rPh sb="32" eb="34">
      <t>ゾウカ</t>
    </rPh>
    <rPh sb="46" eb="48">
      <t>バンゼン</t>
    </rPh>
    <rPh sb="49" eb="52">
      <t>カンセンショウ</t>
    </rPh>
    <rPh sb="52" eb="54">
      <t>タイサク</t>
    </rPh>
    <rPh sb="55" eb="57">
      <t>ジッシ</t>
    </rPh>
    <rPh sb="58" eb="59">
      <t>ヨ</t>
    </rPh>
    <rPh sb="60" eb="61">
      <t>カ</t>
    </rPh>
    <phoneticPr fontId="1"/>
  </si>
  <si>
    <t>10名（応援職員含む）</t>
    <rPh sb="2" eb="3">
      <t>メイ</t>
    </rPh>
    <rPh sb="4" eb="6">
      <t>オウエン</t>
    </rPh>
    <rPh sb="6" eb="8">
      <t>ショクイン</t>
    </rPh>
    <rPh sb="8" eb="9">
      <t>フク</t>
    </rPh>
    <phoneticPr fontId="1"/>
  </si>
  <si>
    <t>４か月</t>
    <rPh sb="2" eb="3">
      <t>ゲツ</t>
    </rPh>
    <phoneticPr fontId="1"/>
  </si>
  <si>
    <t>・感染症が再拡大した際の対応（中止・延期・縮小）
・４年振りのイベント開催のため、従事職員に対する事前の丁寧な説明</t>
    <rPh sb="1" eb="4">
      <t>カンセンショウ</t>
    </rPh>
    <rPh sb="5" eb="8">
      <t>サイカクダイ</t>
    </rPh>
    <rPh sb="10" eb="11">
      <t>サイ</t>
    </rPh>
    <rPh sb="12" eb="14">
      <t>タイオウ</t>
    </rPh>
    <rPh sb="15" eb="17">
      <t>チュウシ</t>
    </rPh>
    <rPh sb="18" eb="20">
      <t>エンキ</t>
    </rPh>
    <rPh sb="21" eb="23">
      <t>シュクショウ</t>
    </rPh>
    <rPh sb="27" eb="28">
      <t>ネン</t>
    </rPh>
    <rPh sb="28" eb="29">
      <t>ブ</t>
    </rPh>
    <rPh sb="35" eb="37">
      <t>カイサイ</t>
    </rPh>
    <rPh sb="41" eb="43">
      <t>ジュウジ</t>
    </rPh>
    <rPh sb="43" eb="45">
      <t>ショクイン</t>
    </rPh>
    <rPh sb="46" eb="47">
      <t>タイ</t>
    </rPh>
    <rPh sb="49" eb="51">
      <t>ジゼン</t>
    </rPh>
    <rPh sb="52" eb="54">
      <t>テイネイ</t>
    </rPh>
    <rPh sb="55" eb="57">
      <t>セツメイ</t>
    </rPh>
    <phoneticPr fontId="1"/>
  </si>
  <si>
    <t>コスト（計画）</t>
    <rPh sb="4" eb="6">
      <t>ケイカク</t>
    </rPh>
    <phoneticPr fontId="1"/>
  </si>
  <si>
    <t>コスト（実施）</t>
    <rPh sb="4" eb="6">
      <t>ジッシ</t>
    </rPh>
    <phoneticPr fontId="1"/>
  </si>
  <si>
    <t>①費用</t>
    <rPh sb="1" eb="3">
      <t>ヒヨウ</t>
    </rPh>
    <phoneticPr fontId="1"/>
  </si>
  <si>
    <t>③SNS</t>
    <phoneticPr fontId="1"/>
  </si>
  <si>
    <t>④動画</t>
    <rPh sb="1" eb="3">
      <t>ドウガ</t>
    </rPh>
    <phoneticPr fontId="1"/>
  </si>
  <si>
    <t>⑤マスメディア</t>
    <phoneticPr fontId="1"/>
  </si>
  <si>
    <t>⑥イベント</t>
    <phoneticPr fontId="1"/>
  </si>
  <si>
    <t>⑦その他</t>
    <rPh sb="3" eb="4">
      <t>タ</t>
    </rPh>
    <phoneticPr fontId="1"/>
  </si>
  <si>
    <t>広報目的</t>
    <phoneticPr fontId="1"/>
  </si>
  <si>
    <t>媒体</t>
    <phoneticPr fontId="1"/>
  </si>
  <si>
    <t>②事業への関心の喚起</t>
    <rPh sb="1" eb="3">
      <t>ジギョウ</t>
    </rPh>
    <rPh sb="5" eb="7">
      <t>カンシン</t>
    </rPh>
    <rPh sb="8" eb="10">
      <t>カンキ</t>
    </rPh>
    <phoneticPr fontId="1"/>
  </si>
  <si>
    <t>児童</t>
    <rPh sb="0" eb="2">
      <t>ジドウ</t>
    </rPh>
    <phoneticPr fontId="1"/>
  </si>
  <si>
    <t>児童の親</t>
    <rPh sb="0" eb="2">
      <t>ジドウ</t>
    </rPh>
    <rPh sb="3" eb="4">
      <t>オヤ</t>
    </rPh>
    <phoneticPr fontId="1"/>
  </si>
  <si>
    <t>①対象者や目的にふさわしい媒体選択が行われたか</t>
    <rPh sb="1" eb="4">
      <t>タイショウシャ</t>
    </rPh>
    <rPh sb="5" eb="7">
      <t>モクテキ</t>
    </rPh>
    <rPh sb="13" eb="15">
      <t>バイタイ</t>
    </rPh>
    <rPh sb="15" eb="17">
      <t>センタク</t>
    </rPh>
    <rPh sb="18" eb="19">
      <t>オコナ</t>
    </rPh>
    <phoneticPr fontId="1"/>
  </si>
  <si>
    <t>②対象者や目的にふさわしい表現だったか</t>
    <rPh sb="1" eb="4">
      <t>タイショウシャ</t>
    </rPh>
    <rPh sb="5" eb="7">
      <t>モクテキ</t>
    </rPh>
    <rPh sb="13" eb="15">
      <t>ヒョウゲン</t>
    </rPh>
    <phoneticPr fontId="1"/>
  </si>
  <si>
    <t>評価</t>
    <rPh sb="0" eb="2">
      <t>ヒョウカ</t>
    </rPh>
    <phoneticPr fontId="1"/>
  </si>
  <si>
    <t>各項目の平均点</t>
    <rPh sb="0" eb="1">
      <t>カク</t>
    </rPh>
    <rPh sb="1" eb="3">
      <t>コウモク</t>
    </rPh>
    <rPh sb="4" eb="6">
      <t>ヘイキン</t>
    </rPh>
    <rPh sb="6" eb="7">
      <t>テン</t>
    </rPh>
    <phoneticPr fontId="1"/>
  </si>
  <si>
    <t>項目</t>
    <rPh sb="0" eb="2">
      <t>コウモク</t>
    </rPh>
    <phoneticPr fontId="1"/>
  </si>
  <si>
    <t>４　文章・表現</t>
    <rPh sb="2" eb="4">
      <t>ブンショウ</t>
    </rPh>
    <rPh sb="5" eb="7">
      <t>ヒョウゲン</t>
    </rPh>
    <phoneticPr fontId="1"/>
  </si>
  <si>
    <t>分かりやすい文章・表現だったか</t>
    <rPh sb="0" eb="1">
      <t>ワ</t>
    </rPh>
    <rPh sb="6" eb="8">
      <t>ブンショウ</t>
    </rPh>
    <rPh sb="9" eb="11">
      <t>ヒョウゲン</t>
    </rPh>
    <phoneticPr fontId="1"/>
  </si>
  <si>
    <t>②信頼を損ねることやクレーム等はなかったか</t>
    <rPh sb="1" eb="3">
      <t>シンライ</t>
    </rPh>
    <rPh sb="4" eb="5">
      <t>ソコ</t>
    </rPh>
    <rPh sb="14" eb="15">
      <t>トウ</t>
    </rPh>
    <phoneticPr fontId="1"/>
  </si>
  <si>
    <t>総括及び今後の課題</t>
    <rPh sb="0" eb="2">
      <t>ソウカツ</t>
    </rPh>
    <rPh sb="2" eb="3">
      <t>オヨ</t>
    </rPh>
    <rPh sb="4" eb="6">
      <t>コンゴ</t>
    </rPh>
    <rPh sb="7" eb="9">
      <t>カダイ</t>
    </rPh>
    <phoneticPr fontId="1"/>
  </si>
  <si>
    <t>対象者や媒体特性を考慮したデザイン・レイアウトだったか</t>
    <rPh sb="0" eb="3">
      <t>タイショウシャ</t>
    </rPh>
    <rPh sb="4" eb="6">
      <t>バイタイ</t>
    </rPh>
    <rPh sb="6" eb="8">
      <t>トクセイ</t>
    </rPh>
    <rPh sb="9" eb="11">
      <t>コウリョ</t>
    </rPh>
    <phoneticPr fontId="1"/>
  </si>
  <si>
    <t>９　工夫</t>
    <rPh sb="2" eb="4">
      <t>クフウ</t>
    </rPh>
    <phoneticPr fontId="1"/>
  </si>
  <si>
    <t>伝わりやすい工夫を施したか</t>
    <rPh sb="0" eb="1">
      <t>ツタ</t>
    </rPh>
    <rPh sb="6" eb="8">
      <t>クフウ</t>
    </rPh>
    <rPh sb="9" eb="10">
      <t>ホドコ</t>
    </rPh>
    <phoneticPr fontId="1"/>
  </si>
  <si>
    <t>③SNS</t>
  </si>
  <si>
    <t>広報記録表</t>
    <rPh sb="0" eb="2">
      <t>コウホウ</t>
    </rPh>
    <rPh sb="2" eb="4">
      <t>キロク</t>
    </rPh>
    <rPh sb="4" eb="5">
      <t>ヒョウ</t>
    </rPh>
    <phoneticPr fontId="1"/>
  </si>
  <si>
    <t>広報評価表</t>
    <rPh sb="0" eb="2">
      <t>コウホウ</t>
    </rPh>
    <rPh sb="2" eb="4">
      <t>ヒョウカ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</si>
</sst>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14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" fillId="2" borderId="0" xfId="0" applyFont="1" applyFill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176" fontId="3" fillId="0" borderId="1" xfId="1" applyNumberFormat="1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2" borderId="2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2" borderId="5" xfId="0" applyFont="1" applyFill="1" applyBorder="1" applyAlignment="1">
      <alignment vertical="center" shrinkToFit="1"/>
    </xf>
    <xf numFmtId="0" fontId="3" fillId="2" borderId="6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vertical="center" shrinkToFit="1"/>
    </xf>
    <xf numFmtId="0" fontId="3" fillId="4" borderId="0" xfId="0" applyFont="1" applyFill="1">
      <alignment vertical="center"/>
    </xf>
    <xf numFmtId="0" fontId="3" fillId="2" borderId="12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0" fontId="3" fillId="4" borderId="0" xfId="0" applyFont="1" applyFill="1" applyAlignment="1">
      <alignment vertical="center" shrinkToFit="1"/>
    </xf>
    <xf numFmtId="0" fontId="3" fillId="2" borderId="13" xfId="0" applyFont="1" applyFill="1" applyBorder="1" applyAlignment="1">
      <alignment vertical="center" wrapText="1" shrinkToFit="1"/>
    </xf>
    <xf numFmtId="0" fontId="3" fillId="2" borderId="14" xfId="0" applyFont="1" applyFill="1" applyBorder="1" applyAlignment="1">
      <alignment vertical="center" wrapText="1" shrinkToFit="1"/>
    </xf>
    <xf numFmtId="0" fontId="6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8CBAD"/>
      <color rgb="FF0066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評価表!$B$25</c:f>
          <c:strCache>
            <c:ptCount val="1"/>
            <c:pt idx="0">
              <c:v>全体評価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0066FF">
                <a:alpha val="20000"/>
              </a:srgb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(評価表!$B$26,評価表!$B$30,評価表!$B$32,評価表!$B$34,評価表!$B$37)</c:f>
              <c:strCache>
                <c:ptCount val="5"/>
                <c:pt idx="0">
                  <c:v>１　有効性</c:v>
                </c:pt>
                <c:pt idx="1">
                  <c:v>２　効率性</c:v>
                </c:pt>
                <c:pt idx="2">
                  <c:v>３　信頼性</c:v>
                </c:pt>
                <c:pt idx="3">
                  <c:v>４　効果測定</c:v>
                </c:pt>
                <c:pt idx="4">
                  <c:v>５　目標達成度</c:v>
                </c:pt>
              </c:strCache>
            </c:strRef>
          </c:cat>
          <c:val>
            <c:numRef>
              <c:f>(評価表!$G$26,評価表!$G$30,評価表!$G$32,評価表!$G$34,評価表!$G$37)</c:f>
              <c:numCache>
                <c:formatCode>General</c:formatCode>
                <c:ptCount val="5"/>
                <c:pt idx="0">
                  <c:v>3.75</c:v>
                </c:pt>
                <c:pt idx="1">
                  <c:v>4</c:v>
                </c:pt>
                <c:pt idx="2">
                  <c:v>3.5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8-4B56-ABF5-AF3699048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318616"/>
        <c:axId val="425781936"/>
      </c:radarChart>
      <c:catAx>
        <c:axId val="522318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25781936"/>
        <c:crosses val="autoZero"/>
        <c:auto val="1"/>
        <c:lblAlgn val="ctr"/>
        <c:lblOffset val="100"/>
        <c:noMultiLvlLbl val="0"/>
      </c:catAx>
      <c:valAx>
        <c:axId val="42578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52231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評価表!$B$14</c:f>
          <c:strCache>
            <c:ptCount val="1"/>
            <c:pt idx="0">
              <c:v>個別評価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456409165070584"/>
          <c:y val="0.23243943969369421"/>
          <c:w val="0.43370480716937415"/>
          <c:h val="0.69019689743083201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2">
                <a:alpha val="2902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評価表!$B$15:$B$23</c:f>
              <c:strCache>
                <c:ptCount val="9"/>
                <c:pt idx="0">
                  <c:v>１　タイミング</c:v>
                </c:pt>
                <c:pt idx="1">
                  <c:v>２　情報量</c:v>
                </c:pt>
                <c:pt idx="2">
                  <c:v>３　タイトル</c:v>
                </c:pt>
                <c:pt idx="3">
                  <c:v>４　文章・表現</c:v>
                </c:pt>
                <c:pt idx="4">
                  <c:v>５　デザイン</c:v>
                </c:pt>
                <c:pt idx="5">
                  <c:v>６　双方向</c:v>
                </c:pt>
                <c:pt idx="6">
                  <c:v>７　バリアフリー</c:v>
                </c:pt>
                <c:pt idx="7">
                  <c:v>８　反応</c:v>
                </c:pt>
                <c:pt idx="8">
                  <c:v>９　工夫</c:v>
                </c:pt>
              </c:strCache>
            </c:strRef>
          </c:cat>
          <c:val>
            <c:numRef>
              <c:f>評価表!$F$15:$F$23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2-41AE-9843-52BD573FB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59930752"/>
        <c:axId val="759929768"/>
      </c:radarChart>
      <c:catAx>
        <c:axId val="75993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59929768"/>
        <c:crosses val="autoZero"/>
        <c:auto val="1"/>
        <c:lblAlgn val="ctr"/>
        <c:lblOffset val="100"/>
        <c:noMultiLvlLbl val="0"/>
      </c:catAx>
      <c:valAx>
        <c:axId val="75992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5993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評価表【入力例】!$B$25</c:f>
          <c:strCache>
            <c:ptCount val="1"/>
            <c:pt idx="0">
              <c:v>全体評価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spPr>
            <a:solidFill>
              <a:srgbClr val="0066FF">
                <a:alpha val="20000"/>
              </a:srgb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(評価表【入力例】!$B$26,評価表【入力例】!$B$30,評価表【入力例】!$B$32,評価表【入力例】!$B$34,評価表【入力例】!$B$37)</c:f>
              <c:strCache>
                <c:ptCount val="5"/>
                <c:pt idx="0">
                  <c:v>１　有効性</c:v>
                </c:pt>
                <c:pt idx="1">
                  <c:v>２　効率性</c:v>
                </c:pt>
                <c:pt idx="2">
                  <c:v>３　信頼性</c:v>
                </c:pt>
                <c:pt idx="3">
                  <c:v>４　効果測定</c:v>
                </c:pt>
                <c:pt idx="4">
                  <c:v>５　目標達成度</c:v>
                </c:pt>
              </c:strCache>
            </c:strRef>
          </c:cat>
          <c:val>
            <c:numRef>
              <c:f>(評価表【入力例】!$G$26,評価表【入力例】!$G$30,評価表【入力例】!$G$32,評価表【入力例】!$G$34,評価表【入力例】!$G$37)</c:f>
              <c:numCache>
                <c:formatCode>General</c:formatCode>
                <c:ptCount val="5"/>
                <c:pt idx="0">
                  <c:v>3.75</c:v>
                </c:pt>
                <c:pt idx="1">
                  <c:v>4</c:v>
                </c:pt>
                <c:pt idx="2">
                  <c:v>3.5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A-469A-85F5-08B5E33F6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318616"/>
        <c:axId val="425781936"/>
      </c:radarChart>
      <c:catAx>
        <c:axId val="522318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425781936"/>
        <c:crosses val="autoZero"/>
        <c:auto val="1"/>
        <c:lblAlgn val="ctr"/>
        <c:lblOffset val="100"/>
        <c:noMultiLvlLbl val="0"/>
      </c:catAx>
      <c:valAx>
        <c:axId val="42578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522318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評価表【入力例】!$B$14</c:f>
          <c:strCache>
            <c:ptCount val="1"/>
            <c:pt idx="0">
              <c:v>個別評価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456409165070584"/>
          <c:y val="0.23243943969369421"/>
          <c:w val="0.43370480716937415"/>
          <c:h val="0.69019689743083201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2">
                <a:alpha val="2902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BIZ UDPゴシック" panose="020B0400000000000000" pitchFamily="50" charset="-128"/>
                    <a:ea typeface="BIZ UDP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評価表【入力例】!$B$15:$B$23</c:f>
              <c:strCache>
                <c:ptCount val="9"/>
                <c:pt idx="0">
                  <c:v>１　タイミング</c:v>
                </c:pt>
                <c:pt idx="1">
                  <c:v>２　情報量</c:v>
                </c:pt>
                <c:pt idx="2">
                  <c:v>３　タイトル</c:v>
                </c:pt>
                <c:pt idx="3">
                  <c:v>４　文章・表現</c:v>
                </c:pt>
                <c:pt idx="4">
                  <c:v>５　デザイン</c:v>
                </c:pt>
                <c:pt idx="5">
                  <c:v>６　双方向</c:v>
                </c:pt>
                <c:pt idx="6">
                  <c:v>７　バリアフリー</c:v>
                </c:pt>
                <c:pt idx="7">
                  <c:v>８　反応</c:v>
                </c:pt>
                <c:pt idx="8">
                  <c:v>９　工夫</c:v>
                </c:pt>
              </c:strCache>
            </c:strRef>
          </c:cat>
          <c:val>
            <c:numRef>
              <c:f>評価表【入力例】!$F$15:$F$23</c:f>
              <c:numCache>
                <c:formatCode>General</c:formatCode>
                <c:ptCount val="9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8-4A8D-85DF-231EB17323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59930752"/>
        <c:axId val="759929768"/>
      </c:radarChart>
      <c:catAx>
        <c:axId val="75993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59929768"/>
        <c:crosses val="autoZero"/>
        <c:auto val="1"/>
        <c:lblAlgn val="ctr"/>
        <c:lblOffset val="100"/>
        <c:noMultiLvlLbl val="0"/>
      </c:catAx>
      <c:valAx>
        <c:axId val="75992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  <a:cs typeface="+mn-cs"/>
              </a:defRPr>
            </a:pPr>
            <a:endParaRPr lang="ja-JP"/>
          </a:p>
        </c:txPr>
        <c:crossAx val="75993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IZ UDPゴシック" panose="020B0400000000000000" pitchFamily="50" charset="-128"/>
          <a:ea typeface="BIZ UDP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74612</xdr:colOff>
      <xdr:row>25</xdr:row>
      <xdr:rowOff>161925</xdr:rowOff>
    </xdr:from>
    <xdr:to>
      <xdr:col>9</xdr:col>
      <xdr:colOff>1174750</xdr:colOff>
      <xdr:row>37</xdr:row>
      <xdr:rowOff>185737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46CEF2D-4B65-4BA2-98B7-2DEB7B3C8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715055</xdr:colOff>
      <xdr:row>12</xdr:row>
      <xdr:rowOff>170640</xdr:rowOff>
    </xdr:from>
    <xdr:to>
      <xdr:col>9</xdr:col>
      <xdr:colOff>1121149</xdr:colOff>
      <xdr:row>23</xdr:row>
      <xdr:rowOff>89649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E291E3F-7C65-41CE-BBFC-31192AB4A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74612</xdr:colOff>
      <xdr:row>25</xdr:row>
      <xdr:rowOff>161925</xdr:rowOff>
    </xdr:from>
    <xdr:to>
      <xdr:col>9</xdr:col>
      <xdr:colOff>1174750</xdr:colOff>
      <xdr:row>37</xdr:row>
      <xdr:rowOff>185737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CC54352-F8DD-41B1-A542-E3E212B238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715055</xdr:colOff>
      <xdr:row>12</xdr:row>
      <xdr:rowOff>170640</xdr:rowOff>
    </xdr:from>
    <xdr:to>
      <xdr:col>9</xdr:col>
      <xdr:colOff>1121149</xdr:colOff>
      <xdr:row>23</xdr:row>
      <xdr:rowOff>89649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BA8E75D-A862-4E21-B5EF-737547A593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F878C-B2B1-45FF-8E95-34889AA5FD2E}">
  <dimension ref="A1:J13"/>
  <sheetViews>
    <sheetView showGridLines="0" showZeros="0" tabSelected="1" zoomScaleNormal="100" zoomScaleSheetLayoutView="85" workbookViewId="0">
      <selection activeCell="B5" sqref="B5"/>
    </sheetView>
  </sheetViews>
  <sheetFormatPr defaultRowHeight="18.75"/>
  <cols>
    <col min="1" max="1" width="3.125" style="1" customWidth="1"/>
    <col min="2" max="2" width="14.25" style="1" customWidth="1"/>
    <col min="3" max="10" width="15.875" style="1" customWidth="1"/>
    <col min="11" max="11" width="2.75" style="1" customWidth="1"/>
    <col min="12" max="16384" width="9" style="1"/>
  </cols>
  <sheetData>
    <row r="1" spans="1:10" ht="22.5">
      <c r="A1" s="6" t="s">
        <v>98</v>
      </c>
    </row>
    <row r="2" spans="1:10" ht="22.5" customHeight="1">
      <c r="B2" s="19" t="s">
        <v>0</v>
      </c>
      <c r="C2" s="34"/>
      <c r="D2" s="35"/>
      <c r="E2" s="35"/>
      <c r="F2" s="35"/>
      <c r="G2" s="35"/>
      <c r="H2" s="35"/>
      <c r="I2" s="35"/>
      <c r="J2" s="36"/>
    </row>
    <row r="3" spans="1:10" ht="22.5" customHeight="1">
      <c r="B3" s="17" t="s">
        <v>1</v>
      </c>
      <c r="C3" s="37"/>
      <c r="D3" s="38"/>
      <c r="E3" s="38"/>
      <c r="F3" s="38"/>
      <c r="G3" s="38"/>
      <c r="H3" s="38"/>
      <c r="I3" s="38"/>
      <c r="J3" s="39"/>
    </row>
    <row r="4" spans="1:10" ht="22.5" customHeight="1">
      <c r="B4" s="16" t="s">
        <v>2</v>
      </c>
      <c r="C4" s="9" t="s">
        <v>6</v>
      </c>
      <c r="D4" s="9"/>
      <c r="E4" s="9" t="s">
        <v>7</v>
      </c>
      <c r="F4" s="11"/>
      <c r="G4" s="9" t="s">
        <v>8</v>
      </c>
      <c r="H4" s="9"/>
      <c r="I4" s="11" t="s">
        <v>9</v>
      </c>
      <c r="J4" s="11"/>
    </row>
    <row r="5" spans="1:10" ht="22.5" customHeight="1">
      <c r="B5" s="17" t="s">
        <v>3</v>
      </c>
      <c r="C5" s="13"/>
      <c r="D5" s="13"/>
      <c r="E5" s="13"/>
      <c r="F5" s="13"/>
      <c r="G5" s="13"/>
      <c r="H5" s="13"/>
      <c r="I5" s="13"/>
      <c r="J5" s="15"/>
    </row>
    <row r="6" spans="1:10" ht="56.25" customHeight="1">
      <c r="B6" s="16" t="s">
        <v>4</v>
      </c>
      <c r="C6" s="40"/>
      <c r="D6" s="41"/>
      <c r="E6" s="41"/>
      <c r="F6" s="41"/>
      <c r="G6" s="41"/>
      <c r="H6" s="41"/>
      <c r="I6" s="41"/>
      <c r="J6" s="42"/>
    </row>
    <row r="7" spans="1:10" ht="22.5" customHeight="1">
      <c r="B7" s="17" t="s">
        <v>65</v>
      </c>
      <c r="C7" s="37"/>
      <c r="D7" s="38"/>
      <c r="E7" s="38"/>
      <c r="F7" s="38"/>
      <c r="G7" s="38"/>
      <c r="H7" s="38"/>
      <c r="I7" s="38"/>
      <c r="J7" s="39"/>
    </row>
    <row r="8" spans="1:10" ht="22.5" customHeight="1">
      <c r="B8" s="16" t="s">
        <v>5</v>
      </c>
      <c r="C8" s="9" t="s">
        <v>10</v>
      </c>
      <c r="D8" s="9"/>
      <c r="E8" s="11" t="s">
        <v>11</v>
      </c>
      <c r="F8" s="9"/>
      <c r="G8" s="7"/>
      <c r="H8" s="7"/>
      <c r="I8" s="7"/>
      <c r="J8" s="18"/>
    </row>
    <row r="9" spans="1:10" ht="22.5" customHeight="1">
      <c r="B9" s="17" t="s">
        <v>12</v>
      </c>
      <c r="C9" s="13"/>
      <c r="D9" s="13"/>
      <c r="E9" s="13"/>
      <c r="F9" s="13"/>
      <c r="G9" s="13"/>
      <c r="H9" s="13"/>
      <c r="I9" s="13"/>
      <c r="J9" s="15"/>
    </row>
    <row r="10" spans="1:10" ht="99.75" customHeight="1">
      <c r="B10" s="16" t="s">
        <v>25</v>
      </c>
      <c r="C10" s="40"/>
      <c r="D10" s="41"/>
      <c r="E10" s="41"/>
      <c r="F10" s="41"/>
      <c r="G10" s="41"/>
      <c r="H10" s="41"/>
      <c r="I10" s="41"/>
      <c r="J10" s="42"/>
    </row>
    <row r="11" spans="1:10" ht="22.5" customHeight="1">
      <c r="B11" s="17" t="s">
        <v>72</v>
      </c>
      <c r="C11" s="13" t="s">
        <v>21</v>
      </c>
      <c r="D11" s="14"/>
      <c r="E11" s="13" t="s">
        <v>22</v>
      </c>
      <c r="F11" s="15"/>
      <c r="G11" s="13" t="s">
        <v>23</v>
      </c>
      <c r="H11" s="13"/>
      <c r="I11" s="13" t="s">
        <v>24</v>
      </c>
      <c r="J11" s="15"/>
    </row>
    <row r="12" spans="1:10" ht="107.25" customHeight="1">
      <c r="B12" s="16" t="s">
        <v>64</v>
      </c>
      <c r="C12" s="40"/>
      <c r="D12" s="41"/>
      <c r="E12" s="41"/>
      <c r="F12" s="41"/>
      <c r="G12" s="41"/>
      <c r="H12" s="41"/>
      <c r="I12" s="41"/>
      <c r="J12" s="42"/>
    </row>
    <row r="13" spans="1:10" ht="74.25" customHeight="1">
      <c r="B13" s="20" t="s">
        <v>26</v>
      </c>
      <c r="C13" s="31"/>
      <c r="D13" s="32"/>
      <c r="E13" s="32"/>
      <c r="F13" s="32"/>
      <c r="G13" s="32"/>
      <c r="H13" s="32"/>
      <c r="I13" s="32"/>
      <c r="J13" s="33"/>
    </row>
  </sheetData>
  <mergeCells count="7">
    <mergeCell ref="C13:J13"/>
    <mergeCell ref="C2:J2"/>
    <mergeCell ref="C3:J3"/>
    <mergeCell ref="C6:J6"/>
    <mergeCell ref="C7:J7"/>
    <mergeCell ref="C10:J10"/>
    <mergeCell ref="C12:J12"/>
  </mergeCells>
  <phoneticPr fontId="1"/>
  <pageMargins left="0.7" right="0.7" top="0.75" bottom="0.75" header="0.3" footer="0.3"/>
  <pageSetup paperSize="9" scale="8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DC4E7AD-B4C9-44A2-843E-DCBDB4B0BB41}">
          <x14:formula1>
            <xm:f>OFFSET(選択肢!$F$2,0,0,COUNTA(選択肢!$F:$F),1)</xm:f>
          </x14:formula1>
          <xm:sqref>C9:J9</xm:sqref>
        </x14:dataValidation>
        <x14:dataValidation type="list" allowBlank="1" showInputMessage="1" showErrorMessage="1" xr:uid="{862B0E61-8100-4D9F-9E5A-E3391051DA34}">
          <x14:formula1>
            <xm:f>OFFSET(選択肢!$C$2,0,0,COUNTA(選択肢!$C:$C),1)</xm:f>
          </x14:formula1>
          <xm:sqref>C5:J5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EBE2-D29C-439B-AA30-DB3D66086E52}">
  <dimension ref="A1:J49"/>
  <sheetViews>
    <sheetView showGridLines="0" showZeros="0" zoomScaleNormal="100" zoomScaleSheetLayoutView="100" workbookViewId="0"/>
  </sheetViews>
  <sheetFormatPr defaultRowHeight="18.75"/>
  <cols>
    <col min="1" max="1" width="3.125" style="1" customWidth="1"/>
    <col min="2" max="2" width="14.25" style="1" customWidth="1"/>
    <col min="3" max="10" width="15.875" style="1" customWidth="1"/>
    <col min="11" max="11" width="2.375" style="1" customWidth="1"/>
    <col min="12" max="16384" width="9" style="1"/>
  </cols>
  <sheetData>
    <row r="1" spans="1:10" ht="22.5">
      <c r="A1" s="6" t="s">
        <v>99</v>
      </c>
    </row>
    <row r="2" spans="1:10" ht="23.25" customHeight="1">
      <c r="B2" s="28" t="str">
        <f>記録表!B2</f>
        <v>事業名</v>
      </c>
      <c r="C2" s="34">
        <f>記録表!C2</f>
        <v>0</v>
      </c>
      <c r="D2" s="35"/>
      <c r="E2" s="35"/>
      <c r="F2" s="35"/>
      <c r="G2" s="35"/>
      <c r="H2" s="35"/>
      <c r="I2" s="35"/>
      <c r="J2" s="36"/>
    </row>
    <row r="3" spans="1:10" ht="23.25" customHeight="1">
      <c r="B3" s="10" t="str">
        <f>記録表!B3</f>
        <v>事業概要</v>
      </c>
      <c r="C3" s="48">
        <f>記録表!C3</f>
        <v>0</v>
      </c>
      <c r="D3" s="49"/>
      <c r="E3" s="49"/>
      <c r="F3" s="49"/>
      <c r="G3" s="49"/>
      <c r="H3" s="49"/>
      <c r="I3" s="49"/>
      <c r="J3" s="50"/>
    </row>
    <row r="4" spans="1:10" ht="23.25" customHeight="1">
      <c r="B4" s="9" t="str">
        <f>記録表!B4</f>
        <v>担当</v>
      </c>
      <c r="C4" s="9" t="str">
        <f>記録表!C4</f>
        <v>①担当部署</v>
      </c>
      <c r="D4" s="9">
        <f>記録表!D4</f>
        <v>0</v>
      </c>
      <c r="E4" s="9" t="str">
        <f>記録表!E4</f>
        <v>②担当者名</v>
      </c>
      <c r="F4" s="9">
        <f>記録表!F4</f>
        <v>0</v>
      </c>
      <c r="G4" s="9" t="str">
        <f>記録表!G4</f>
        <v>③TEL</v>
      </c>
      <c r="H4" s="9">
        <f>記録表!H4</f>
        <v>0</v>
      </c>
      <c r="I4" s="9" t="str">
        <f>記録表!I4</f>
        <v>④メールアドレス</v>
      </c>
      <c r="J4" s="11">
        <f>記録表!J4</f>
        <v>0</v>
      </c>
    </row>
    <row r="5" spans="1:10" ht="23.25" customHeight="1">
      <c r="B5" s="10" t="str">
        <f>記録表!B5</f>
        <v>広報目的</v>
      </c>
      <c r="C5" s="10">
        <f>記録表!C5</f>
        <v>0</v>
      </c>
      <c r="D5" s="10">
        <f>記録表!D5</f>
        <v>0</v>
      </c>
      <c r="E5" s="10">
        <f>記録表!E5</f>
        <v>0</v>
      </c>
      <c r="F5" s="10">
        <f>記録表!F5</f>
        <v>0</v>
      </c>
      <c r="G5" s="8">
        <f>記録表!G5</f>
        <v>0</v>
      </c>
      <c r="H5" s="8">
        <f>記録表!H5</f>
        <v>0</v>
      </c>
      <c r="I5" s="8">
        <f>記録表!I5</f>
        <v>0</v>
      </c>
      <c r="J5" s="29">
        <f>記録表!J5</f>
        <v>0</v>
      </c>
    </row>
    <row r="6" spans="1:10" ht="23.25" customHeight="1">
      <c r="B6" s="9" t="str">
        <f>記録表!B7</f>
        <v>期間</v>
      </c>
      <c r="C6" s="51">
        <f>記録表!C7</f>
        <v>0</v>
      </c>
      <c r="D6" s="52"/>
      <c r="E6" s="52"/>
      <c r="F6" s="52"/>
      <c r="G6" s="52"/>
      <c r="H6" s="52"/>
      <c r="I6" s="52"/>
      <c r="J6" s="53"/>
    </row>
    <row r="7" spans="1:10" ht="23.25" customHeight="1">
      <c r="B7" s="10" t="str">
        <f>記録表!B8</f>
        <v>対象者</v>
      </c>
      <c r="C7" s="10" t="str">
        <f>記録表!C8</f>
        <v>①主な対象者</v>
      </c>
      <c r="D7" s="10">
        <f>記録表!D8</f>
        <v>0</v>
      </c>
      <c r="E7" s="10" t="str">
        <f>記録表!E8</f>
        <v>②その他の対象者</v>
      </c>
      <c r="F7" s="10">
        <f>記録表!F8</f>
        <v>0</v>
      </c>
      <c r="G7" s="10">
        <f>記録表!G8</f>
        <v>0</v>
      </c>
      <c r="H7" s="10">
        <f>記録表!H8</f>
        <v>0</v>
      </c>
      <c r="I7" s="10">
        <f>記録表!I8</f>
        <v>0</v>
      </c>
      <c r="J7" s="10">
        <f>記録表!J8</f>
        <v>0</v>
      </c>
    </row>
    <row r="8" spans="1:10" ht="23.25" customHeight="1">
      <c r="B8" s="9" t="str">
        <f>記録表!B9</f>
        <v>媒体</v>
      </c>
      <c r="C8" s="9">
        <f>記録表!C9</f>
        <v>0</v>
      </c>
      <c r="D8" s="9">
        <f>記録表!D9</f>
        <v>0</v>
      </c>
      <c r="E8" s="9">
        <f>記録表!E9</f>
        <v>0</v>
      </c>
      <c r="F8" s="9">
        <f>記録表!F9</f>
        <v>0</v>
      </c>
      <c r="G8" s="9">
        <f>記録表!G9</f>
        <v>0</v>
      </c>
      <c r="H8" s="9">
        <f>記録表!H9</f>
        <v>0</v>
      </c>
      <c r="I8" s="9">
        <f>記録表!I9</f>
        <v>0</v>
      </c>
      <c r="J8" s="11">
        <f>記録表!J9</f>
        <v>0</v>
      </c>
    </row>
    <row r="9" spans="1:10" ht="86.25" customHeight="1">
      <c r="B9" s="10" t="str">
        <f>記録表!B10</f>
        <v>内容</v>
      </c>
      <c r="C9" s="54">
        <f>記録表!C10</f>
        <v>0</v>
      </c>
      <c r="D9" s="55"/>
      <c r="E9" s="55"/>
      <c r="F9" s="55"/>
      <c r="G9" s="55"/>
      <c r="H9" s="55"/>
      <c r="I9" s="55"/>
      <c r="J9" s="56"/>
    </row>
    <row r="10" spans="1:10" ht="23.25" customHeight="1">
      <c r="B10" s="9" t="str">
        <f>記録表!B11</f>
        <v>コスト（計画）</v>
      </c>
      <c r="C10" s="9" t="str">
        <f>記録表!C11</f>
        <v>①予算</v>
      </c>
      <c r="D10" s="26">
        <f>記録表!D11</f>
        <v>0</v>
      </c>
      <c r="E10" s="9" t="str">
        <f>記録表!E11</f>
        <v>②人数</v>
      </c>
      <c r="F10" s="9">
        <f>記録表!F11</f>
        <v>0</v>
      </c>
      <c r="G10" s="9" t="str">
        <f>記録表!G11</f>
        <v>③準備延べ日数</v>
      </c>
      <c r="H10" s="9">
        <f>記録表!H11</f>
        <v>0</v>
      </c>
      <c r="I10" s="9" t="str">
        <f>記録表!I11</f>
        <v>④その他</v>
      </c>
      <c r="J10" s="11">
        <f>記録表!J11</f>
        <v>0</v>
      </c>
    </row>
    <row r="11" spans="1:10" ht="23.25" customHeight="1">
      <c r="B11" s="10" t="s">
        <v>73</v>
      </c>
      <c r="C11" s="10" t="s">
        <v>74</v>
      </c>
      <c r="D11" s="27"/>
      <c r="E11" s="10" t="str">
        <f>E10</f>
        <v>②人数</v>
      </c>
      <c r="F11" s="10"/>
      <c r="G11" s="10" t="str">
        <f>G10</f>
        <v>③準備延べ日数</v>
      </c>
      <c r="H11" s="10"/>
      <c r="I11" s="10" t="str">
        <f>I10</f>
        <v>④その他</v>
      </c>
      <c r="J11" s="12"/>
    </row>
    <row r="12" spans="1:10" ht="63" customHeight="1">
      <c r="B12" s="30" t="str">
        <f>記録表!B12</f>
        <v>目標</v>
      </c>
      <c r="C12" s="57">
        <f>記録表!C12</f>
        <v>0</v>
      </c>
      <c r="D12" s="58"/>
      <c r="E12" s="58"/>
      <c r="F12" s="58"/>
      <c r="G12" s="58"/>
      <c r="H12" s="58"/>
      <c r="I12" s="58"/>
      <c r="J12" s="59"/>
    </row>
    <row r="13" spans="1:10">
      <c r="B13" s="5"/>
    </row>
    <row r="14" spans="1:10">
      <c r="B14" s="22" t="s">
        <v>43</v>
      </c>
      <c r="C14" s="47" t="s">
        <v>89</v>
      </c>
      <c r="D14" s="47"/>
      <c r="E14" s="47"/>
      <c r="F14" s="21" t="s">
        <v>87</v>
      </c>
    </row>
    <row r="15" spans="1:10">
      <c r="B15" s="5" t="s">
        <v>44</v>
      </c>
      <c r="C15" s="43" t="s">
        <v>45</v>
      </c>
      <c r="D15" s="43"/>
      <c r="E15" s="43"/>
      <c r="F15" s="1">
        <v>3</v>
      </c>
    </row>
    <row r="16" spans="1:10">
      <c r="B16" s="23" t="s">
        <v>46</v>
      </c>
      <c r="C16" s="44" t="s">
        <v>47</v>
      </c>
      <c r="D16" s="44"/>
      <c r="E16" s="44"/>
      <c r="F16" s="24">
        <v>4</v>
      </c>
    </row>
    <row r="17" spans="2:7">
      <c r="B17" s="5" t="s">
        <v>48</v>
      </c>
      <c r="C17" s="43" t="s">
        <v>49</v>
      </c>
      <c r="D17" s="43"/>
      <c r="E17" s="43"/>
      <c r="F17" s="1">
        <v>3</v>
      </c>
    </row>
    <row r="18" spans="2:7">
      <c r="B18" s="23" t="s">
        <v>90</v>
      </c>
      <c r="C18" s="44" t="s">
        <v>91</v>
      </c>
      <c r="D18" s="44"/>
      <c r="E18" s="44"/>
      <c r="F18" s="24">
        <v>3</v>
      </c>
    </row>
    <row r="19" spans="2:7">
      <c r="B19" s="5" t="s">
        <v>50</v>
      </c>
      <c r="C19" s="43" t="s">
        <v>94</v>
      </c>
      <c r="D19" s="43"/>
      <c r="E19" s="43"/>
      <c r="F19" s="1">
        <v>2</v>
      </c>
    </row>
    <row r="20" spans="2:7">
      <c r="B20" s="23" t="s">
        <v>51</v>
      </c>
      <c r="C20" s="44" t="s">
        <v>52</v>
      </c>
      <c r="D20" s="44"/>
      <c r="E20" s="44"/>
      <c r="F20" s="24">
        <v>5</v>
      </c>
    </row>
    <row r="21" spans="2:7">
      <c r="B21" s="5" t="s">
        <v>53</v>
      </c>
      <c r="C21" s="43" t="s">
        <v>54</v>
      </c>
      <c r="D21" s="43"/>
      <c r="E21" s="43"/>
      <c r="F21" s="1">
        <v>2</v>
      </c>
    </row>
    <row r="22" spans="2:7">
      <c r="B22" s="23" t="s">
        <v>55</v>
      </c>
      <c r="C22" s="44" t="s">
        <v>56</v>
      </c>
      <c r="D22" s="44"/>
      <c r="E22" s="44"/>
      <c r="F22" s="24">
        <v>2</v>
      </c>
    </row>
    <row r="23" spans="2:7">
      <c r="B23" s="5" t="s">
        <v>95</v>
      </c>
      <c r="C23" s="43" t="s">
        <v>96</v>
      </c>
      <c r="D23" s="43"/>
      <c r="E23" s="43"/>
      <c r="F23" s="1">
        <v>3</v>
      </c>
    </row>
    <row r="24" spans="2:7">
      <c r="B24" s="5"/>
      <c r="C24" s="5"/>
      <c r="D24" s="5"/>
      <c r="E24" s="5"/>
    </row>
    <row r="25" spans="2:7">
      <c r="B25" s="22" t="s">
        <v>27</v>
      </c>
      <c r="C25" s="47" t="s">
        <v>89</v>
      </c>
      <c r="D25" s="47"/>
      <c r="E25" s="47"/>
      <c r="F25" s="21" t="s">
        <v>87</v>
      </c>
      <c r="G25" s="3" t="s">
        <v>88</v>
      </c>
    </row>
    <row r="26" spans="2:7">
      <c r="B26" s="5" t="s">
        <v>28</v>
      </c>
      <c r="C26" s="43" t="s">
        <v>85</v>
      </c>
      <c r="D26" s="43"/>
      <c r="E26" s="43"/>
      <c r="F26" s="1">
        <v>2</v>
      </c>
      <c r="G26" s="5">
        <f>AVERAGE($F$26:$F$29)</f>
        <v>3.75</v>
      </c>
    </row>
    <row r="27" spans="2:7">
      <c r="B27" s="23"/>
      <c r="C27" s="44" t="s">
        <v>86</v>
      </c>
      <c r="D27" s="44"/>
      <c r="E27" s="44"/>
      <c r="F27" s="24">
        <v>3</v>
      </c>
      <c r="G27" s="5"/>
    </row>
    <row r="28" spans="2:7">
      <c r="B28" s="5"/>
      <c r="C28" s="43" t="s">
        <v>29</v>
      </c>
      <c r="D28" s="43"/>
      <c r="E28" s="43"/>
      <c r="F28" s="1">
        <v>5</v>
      </c>
      <c r="G28" s="5"/>
    </row>
    <row r="29" spans="2:7">
      <c r="B29" s="23"/>
      <c r="C29" s="44" t="s">
        <v>30</v>
      </c>
      <c r="D29" s="44"/>
      <c r="E29" s="44"/>
      <c r="F29" s="24">
        <v>5</v>
      </c>
      <c r="G29" s="5"/>
    </row>
    <row r="30" spans="2:7">
      <c r="B30" s="5" t="s">
        <v>31</v>
      </c>
      <c r="C30" s="43" t="s">
        <v>32</v>
      </c>
      <c r="D30" s="43"/>
      <c r="E30" s="43"/>
      <c r="F30" s="1">
        <v>4</v>
      </c>
      <c r="G30" s="5">
        <f>AVERAGE($F$30:$F$31)</f>
        <v>4</v>
      </c>
    </row>
    <row r="31" spans="2:7">
      <c r="B31" s="23"/>
      <c r="C31" s="44" t="s">
        <v>33</v>
      </c>
      <c r="D31" s="44"/>
      <c r="E31" s="44"/>
      <c r="F31" s="24">
        <v>4</v>
      </c>
      <c r="G31" s="5"/>
    </row>
    <row r="32" spans="2:7">
      <c r="B32" s="5" t="s">
        <v>34</v>
      </c>
      <c r="C32" s="43" t="s">
        <v>35</v>
      </c>
      <c r="D32" s="43"/>
      <c r="E32" s="43"/>
      <c r="F32" s="1">
        <v>2</v>
      </c>
      <c r="G32" s="5">
        <f>AVERAGE($F$32:$F$33)</f>
        <v>3.5</v>
      </c>
    </row>
    <row r="33" spans="2:10">
      <c r="B33" s="23"/>
      <c r="C33" s="44" t="s">
        <v>92</v>
      </c>
      <c r="D33" s="44"/>
      <c r="E33" s="44"/>
      <c r="F33" s="24">
        <v>5</v>
      </c>
      <c r="G33" s="5"/>
    </row>
    <row r="34" spans="2:10">
      <c r="B34" s="5" t="s">
        <v>36</v>
      </c>
      <c r="C34" s="43" t="s">
        <v>37</v>
      </c>
      <c r="D34" s="43"/>
      <c r="E34" s="43"/>
      <c r="F34" s="1">
        <v>5</v>
      </c>
      <c r="G34" s="5">
        <f>AVERAGE($F$34:$F$35)</f>
        <v>5</v>
      </c>
    </row>
    <row r="35" spans="2:10">
      <c r="B35" s="23"/>
      <c r="C35" s="44" t="s">
        <v>38</v>
      </c>
      <c r="D35" s="44"/>
      <c r="E35" s="44"/>
      <c r="F35" s="24">
        <v>5</v>
      </c>
      <c r="G35" s="5"/>
    </row>
    <row r="36" spans="2:10">
      <c r="B36" s="5"/>
      <c r="C36" s="43" t="s">
        <v>39</v>
      </c>
      <c r="D36" s="43"/>
      <c r="E36" s="43"/>
      <c r="F36" s="1">
        <v>5</v>
      </c>
      <c r="G36" s="5"/>
    </row>
    <row r="37" spans="2:10">
      <c r="B37" s="23" t="s">
        <v>40</v>
      </c>
      <c r="C37" s="44" t="s">
        <v>41</v>
      </c>
      <c r="D37" s="44"/>
      <c r="E37" s="44"/>
      <c r="F37" s="24">
        <v>5</v>
      </c>
      <c r="G37" s="5">
        <f>AVERAGE($F$37:$F$38)</f>
        <v>4</v>
      </c>
    </row>
    <row r="38" spans="2:10">
      <c r="B38" s="5"/>
      <c r="C38" s="43" t="s">
        <v>42</v>
      </c>
      <c r="D38" s="43"/>
      <c r="E38" s="43"/>
      <c r="F38" s="1">
        <v>3</v>
      </c>
      <c r="G38" s="5"/>
    </row>
    <row r="39" spans="2:10" ht="19.5" thickBot="1">
      <c r="B39" s="5"/>
      <c r="C39" s="5"/>
      <c r="D39" s="5"/>
      <c r="E39" s="5"/>
      <c r="G39" s="5"/>
    </row>
    <row r="40" spans="2:10" ht="60.75" customHeight="1" thickBot="1">
      <c r="B40" s="25" t="s">
        <v>93</v>
      </c>
      <c r="C40" s="45"/>
      <c r="D40" s="45"/>
      <c r="E40" s="45"/>
      <c r="F40" s="45"/>
      <c r="G40" s="45"/>
      <c r="H40" s="45"/>
      <c r="I40" s="45"/>
      <c r="J40" s="46"/>
    </row>
    <row r="41" spans="2:10">
      <c r="B41" s="5"/>
      <c r="C41" s="5"/>
      <c r="D41" s="5"/>
      <c r="E41" s="5"/>
    </row>
    <row r="42" spans="2:10">
      <c r="B42" s="5"/>
    </row>
    <row r="43" spans="2:10">
      <c r="B43" s="5"/>
    </row>
    <row r="44" spans="2:10">
      <c r="B44" s="5"/>
    </row>
    <row r="45" spans="2:10">
      <c r="B45" s="5"/>
    </row>
    <row r="46" spans="2:10">
      <c r="B46" s="5"/>
    </row>
    <row r="47" spans="2:10">
      <c r="B47" s="5"/>
    </row>
    <row r="48" spans="2:10">
      <c r="B48" s="5"/>
    </row>
    <row r="49" spans="2:2">
      <c r="B49" s="5"/>
    </row>
  </sheetData>
  <mergeCells count="30">
    <mergeCell ref="C14:E14"/>
    <mergeCell ref="C2:J2"/>
    <mergeCell ref="C3:J3"/>
    <mergeCell ref="C6:J6"/>
    <mergeCell ref="C9:J9"/>
    <mergeCell ref="C12:J12"/>
    <mergeCell ref="C27:E27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5:E25"/>
    <mergeCell ref="C26:E26"/>
    <mergeCell ref="C40:J40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</mergeCells>
  <phoneticPr fontId="1"/>
  <pageMargins left="0.7" right="0.7" top="0.75" bottom="0.75" header="0.3" footer="0.3"/>
  <pageSetup paperSize="9" scale="83" orientation="landscape" r:id="rId1"/>
  <rowBreaks count="1" manualBreakCount="1">
    <brk id="12" max="9" man="1"/>
  </rowBreaks>
  <colBreaks count="1" manualBreakCount="1">
    <brk id="10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4A69C-A754-4A46-B1AE-D8E6C4885BE3}">
  <dimension ref="A1:J13"/>
  <sheetViews>
    <sheetView showGridLines="0" showZeros="0" zoomScaleNormal="100" zoomScaleSheetLayoutView="85" workbookViewId="0"/>
  </sheetViews>
  <sheetFormatPr defaultRowHeight="18.75"/>
  <cols>
    <col min="1" max="1" width="3.125" style="1" customWidth="1"/>
    <col min="2" max="2" width="14.25" style="1" customWidth="1"/>
    <col min="3" max="10" width="15.875" style="1" customWidth="1"/>
    <col min="11" max="16384" width="9" style="1"/>
  </cols>
  <sheetData>
    <row r="1" spans="1:10" ht="22.5">
      <c r="A1" s="6" t="s">
        <v>98</v>
      </c>
    </row>
    <row r="2" spans="1:10" ht="22.5" customHeight="1">
      <c r="B2" s="19" t="s">
        <v>0</v>
      </c>
      <c r="C2" s="34" t="s">
        <v>57</v>
      </c>
      <c r="D2" s="35"/>
      <c r="E2" s="35"/>
      <c r="F2" s="35"/>
      <c r="G2" s="35"/>
      <c r="H2" s="35"/>
      <c r="I2" s="35"/>
      <c r="J2" s="36"/>
    </row>
    <row r="3" spans="1:10" ht="22.5" customHeight="1">
      <c r="B3" s="17" t="s">
        <v>1</v>
      </c>
      <c r="C3" s="37" t="s">
        <v>58</v>
      </c>
      <c r="D3" s="38"/>
      <c r="E3" s="38"/>
      <c r="F3" s="38"/>
      <c r="G3" s="38"/>
      <c r="H3" s="38"/>
      <c r="I3" s="38"/>
      <c r="J3" s="39"/>
    </row>
    <row r="4" spans="1:10" ht="22.5" customHeight="1">
      <c r="B4" s="16" t="s">
        <v>2</v>
      </c>
      <c r="C4" s="9" t="s">
        <v>6</v>
      </c>
      <c r="D4" s="9" t="s">
        <v>59</v>
      </c>
      <c r="E4" s="9" t="s">
        <v>7</v>
      </c>
      <c r="F4" s="11" t="s">
        <v>62</v>
      </c>
      <c r="G4" s="9" t="s">
        <v>8</v>
      </c>
      <c r="H4" s="9" t="s">
        <v>60</v>
      </c>
      <c r="I4" s="11" t="s">
        <v>9</v>
      </c>
      <c r="J4" s="11" t="s">
        <v>63</v>
      </c>
    </row>
    <row r="5" spans="1:10" ht="22.5" customHeight="1">
      <c r="B5" s="17" t="s">
        <v>3</v>
      </c>
      <c r="C5" s="13" t="s">
        <v>14</v>
      </c>
      <c r="D5" s="13" t="s">
        <v>82</v>
      </c>
      <c r="E5" s="13" t="s">
        <v>15</v>
      </c>
      <c r="F5" s="13" t="s">
        <v>16</v>
      </c>
      <c r="G5" s="13"/>
      <c r="H5" s="13"/>
      <c r="I5" s="13"/>
      <c r="J5" s="15"/>
    </row>
    <row r="6" spans="1:10" ht="56.25" customHeight="1">
      <c r="B6" s="16" t="s">
        <v>4</v>
      </c>
      <c r="C6" s="40" t="s">
        <v>61</v>
      </c>
      <c r="D6" s="41"/>
      <c r="E6" s="41"/>
      <c r="F6" s="41"/>
      <c r="G6" s="41"/>
      <c r="H6" s="41"/>
      <c r="I6" s="41"/>
      <c r="J6" s="42"/>
    </row>
    <row r="7" spans="1:10" ht="22.5" customHeight="1">
      <c r="B7" s="17" t="s">
        <v>65</v>
      </c>
      <c r="C7" s="37" t="s">
        <v>66</v>
      </c>
      <c r="D7" s="38"/>
      <c r="E7" s="38"/>
      <c r="F7" s="38"/>
      <c r="G7" s="38"/>
      <c r="H7" s="38"/>
      <c r="I7" s="38"/>
      <c r="J7" s="39"/>
    </row>
    <row r="8" spans="1:10" ht="22.5" customHeight="1">
      <c r="B8" s="16" t="s">
        <v>5</v>
      </c>
      <c r="C8" s="9" t="s">
        <v>10</v>
      </c>
      <c r="D8" s="9" t="s">
        <v>83</v>
      </c>
      <c r="E8" s="11" t="s">
        <v>11</v>
      </c>
      <c r="F8" s="9" t="s">
        <v>84</v>
      </c>
      <c r="G8" s="7"/>
      <c r="H8" s="7"/>
      <c r="I8" s="7"/>
      <c r="J8" s="18"/>
    </row>
    <row r="9" spans="1:10" ht="22.5" customHeight="1">
      <c r="B9" s="17" t="s">
        <v>12</v>
      </c>
      <c r="C9" s="13" t="s">
        <v>20</v>
      </c>
      <c r="D9" s="13"/>
      <c r="E9" s="13"/>
      <c r="F9" s="13"/>
      <c r="G9" s="13" t="s">
        <v>97</v>
      </c>
      <c r="H9" s="13"/>
      <c r="I9" s="13"/>
      <c r="J9" s="15"/>
    </row>
    <row r="10" spans="1:10" ht="99.75" customHeight="1">
      <c r="B10" s="16" t="s">
        <v>25</v>
      </c>
      <c r="C10" s="40" t="s">
        <v>67</v>
      </c>
      <c r="D10" s="41"/>
      <c r="E10" s="41"/>
      <c r="F10" s="41"/>
      <c r="G10" s="41"/>
      <c r="H10" s="41"/>
      <c r="I10" s="41"/>
      <c r="J10" s="42"/>
    </row>
    <row r="11" spans="1:10" ht="22.5" customHeight="1">
      <c r="B11" s="17" t="s">
        <v>72</v>
      </c>
      <c r="C11" s="13" t="s">
        <v>21</v>
      </c>
      <c r="D11" s="14">
        <v>500000</v>
      </c>
      <c r="E11" s="13" t="s">
        <v>22</v>
      </c>
      <c r="F11" s="15" t="s">
        <v>69</v>
      </c>
      <c r="G11" s="13" t="s">
        <v>23</v>
      </c>
      <c r="H11" s="13" t="s">
        <v>70</v>
      </c>
      <c r="I11" s="13" t="s">
        <v>24</v>
      </c>
      <c r="J11" s="15"/>
    </row>
    <row r="12" spans="1:10" ht="107.25" customHeight="1">
      <c r="B12" s="16" t="s">
        <v>64</v>
      </c>
      <c r="C12" s="40" t="s">
        <v>68</v>
      </c>
      <c r="D12" s="41"/>
      <c r="E12" s="41"/>
      <c r="F12" s="41"/>
      <c r="G12" s="41"/>
      <c r="H12" s="41"/>
      <c r="I12" s="41"/>
      <c r="J12" s="42"/>
    </row>
    <row r="13" spans="1:10" ht="74.25" customHeight="1">
      <c r="B13" s="20" t="s">
        <v>26</v>
      </c>
      <c r="C13" s="31" t="s">
        <v>71</v>
      </c>
      <c r="D13" s="32"/>
      <c r="E13" s="32"/>
      <c r="F13" s="32"/>
      <c r="G13" s="32"/>
      <c r="H13" s="32"/>
      <c r="I13" s="32"/>
      <c r="J13" s="33"/>
    </row>
  </sheetData>
  <mergeCells count="7">
    <mergeCell ref="C13:J13"/>
    <mergeCell ref="C7:J7"/>
    <mergeCell ref="C2:J2"/>
    <mergeCell ref="C3:J3"/>
    <mergeCell ref="C6:J6"/>
    <mergeCell ref="C10:J10"/>
    <mergeCell ref="C12:J12"/>
  </mergeCells>
  <phoneticPr fontId="1"/>
  <pageMargins left="0.7" right="0.7" top="0.75" bottom="0.75" header="0.3" footer="0.3"/>
  <pageSetup paperSize="9" scale="8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FB4F09-9ECA-451B-8378-6773794C87E7}">
          <x14:formula1>
            <xm:f>OFFSET(選択肢!$C$2,0,0,COUNTA(選択肢!$C:$C),1)</xm:f>
          </x14:formula1>
          <xm:sqref>C5:J5</xm:sqref>
        </x14:dataValidation>
        <x14:dataValidation type="list" allowBlank="1" showInputMessage="1" showErrorMessage="1" xr:uid="{2D5BDDAB-AC7B-48BB-B7BF-B71B29F54AC8}">
          <x14:formula1>
            <xm:f>OFFSET(選択肢!$F$2,0,0,COUNTA(選択肢!$F:$F),1)</xm:f>
          </x14:formula1>
          <xm:sqref>C9:J9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CDBD9-C5ED-4ACB-A174-FEA821D7A7CF}">
  <dimension ref="A1:J49"/>
  <sheetViews>
    <sheetView showZeros="0" view="pageBreakPreview" zoomScaleNormal="100" zoomScaleSheetLayoutView="100" workbookViewId="0"/>
  </sheetViews>
  <sheetFormatPr defaultRowHeight="18.75"/>
  <cols>
    <col min="1" max="1" width="3.125" style="1" customWidth="1"/>
    <col min="2" max="2" width="14.25" style="1" customWidth="1"/>
    <col min="3" max="10" width="15.875" style="1" customWidth="1"/>
    <col min="11" max="16384" width="9" style="1"/>
  </cols>
  <sheetData>
    <row r="1" spans="1:10" ht="22.5">
      <c r="A1" s="6" t="s">
        <v>99</v>
      </c>
    </row>
    <row r="2" spans="1:10" ht="23.25" customHeight="1">
      <c r="B2" s="28" t="str">
        <f>記録表【入力例】!B2</f>
        <v>事業名</v>
      </c>
      <c r="C2" s="34" t="str">
        <f>記録表【入力例】!C2</f>
        <v>第XX回〇〇水道週間イベント</v>
      </c>
      <c r="D2" s="35"/>
      <c r="E2" s="35"/>
      <c r="F2" s="35"/>
      <c r="G2" s="35"/>
      <c r="H2" s="35"/>
      <c r="I2" s="35"/>
      <c r="J2" s="36"/>
    </row>
    <row r="3" spans="1:10" ht="23.25" customHeight="1">
      <c r="B3" s="10" t="str">
        <f>記録表【入力例】!B3</f>
        <v>事業概要</v>
      </c>
      <c r="C3" s="48" t="str">
        <f>記録表【入力例】!C3</f>
        <v>水道や本市水道事業に対する理解促進のため、イベント型広報を実施する。</v>
      </c>
      <c r="D3" s="49"/>
      <c r="E3" s="49"/>
      <c r="F3" s="49"/>
      <c r="G3" s="49"/>
      <c r="H3" s="49"/>
      <c r="I3" s="49"/>
      <c r="J3" s="50"/>
    </row>
    <row r="4" spans="1:10" ht="23.25" customHeight="1">
      <c r="B4" s="9" t="str">
        <f>記録表【入力例】!B4</f>
        <v>担当</v>
      </c>
      <c r="C4" s="9" t="str">
        <f>記録表【入力例】!C4</f>
        <v>①担当部署</v>
      </c>
      <c r="D4" s="9" t="str">
        <f>記録表【入力例】!D4</f>
        <v>サービス推進課</v>
      </c>
      <c r="E4" s="9" t="str">
        <f>記録表【入力例】!E4</f>
        <v>②担当者名</v>
      </c>
      <c r="F4" s="9" t="str">
        <f>記録表【入力例】!F4</f>
        <v>水道　一郎</v>
      </c>
      <c r="G4" s="9" t="str">
        <f>記録表【入力例】!G4</f>
        <v>③TEL</v>
      </c>
      <c r="H4" s="9" t="str">
        <f>記録表【入力例】!H4</f>
        <v>内線　5391</v>
      </c>
      <c r="I4" s="9" t="str">
        <f>記録表【入力例】!I4</f>
        <v>④メールアドレス</v>
      </c>
      <c r="J4" s="11" t="str">
        <f>記録表【入力例】!J4</f>
        <v>suidou@city.suidou.jp</v>
      </c>
    </row>
    <row r="5" spans="1:10" ht="23.25" customHeight="1">
      <c r="B5" s="10" t="str">
        <f>記録表【入力例】!B5</f>
        <v>広報目的</v>
      </c>
      <c r="C5" s="10" t="str">
        <f>記録表【入力例】!C5</f>
        <v>①事業の周知</v>
      </c>
      <c r="D5" s="10" t="str">
        <f>記録表【入力例】!D5</f>
        <v>②事業への関心の喚起</v>
      </c>
      <c r="E5" s="10" t="str">
        <f>記録表【入力例】!E5</f>
        <v>③事業への理解</v>
      </c>
      <c r="F5" s="10" t="str">
        <f>記録表【入力例】!F5</f>
        <v>⑤注意喚起</v>
      </c>
      <c r="G5" s="8">
        <f>記録表【入力例】!G5</f>
        <v>0</v>
      </c>
      <c r="H5" s="8">
        <f>記録表【入力例】!H5</f>
        <v>0</v>
      </c>
      <c r="I5" s="8">
        <f>記録表【入力例】!I5</f>
        <v>0</v>
      </c>
      <c r="J5" s="29">
        <f>記録表【入力例】!J5</f>
        <v>0</v>
      </c>
    </row>
    <row r="6" spans="1:10" ht="23.25" customHeight="1">
      <c r="B6" s="9" t="str">
        <f>記録表【入力例】!B7</f>
        <v>期間</v>
      </c>
      <c r="C6" s="51" t="str">
        <f>記録表【入力例】!C7</f>
        <v>令和５年６月３日（土）、４日（日）</v>
      </c>
      <c r="D6" s="52"/>
      <c r="E6" s="52"/>
      <c r="F6" s="52"/>
      <c r="G6" s="52"/>
      <c r="H6" s="52"/>
      <c r="I6" s="52"/>
      <c r="J6" s="53"/>
    </row>
    <row r="7" spans="1:10" ht="23.25" customHeight="1">
      <c r="B7" s="10" t="str">
        <f>記録表【入力例】!B8</f>
        <v>対象者</v>
      </c>
      <c r="C7" s="10" t="str">
        <f>記録表【入力例】!C8</f>
        <v>①主な対象者</v>
      </c>
      <c r="D7" s="10" t="str">
        <f>記録表【入力例】!D8</f>
        <v>児童</v>
      </c>
      <c r="E7" s="10" t="str">
        <f>記録表【入力例】!E8</f>
        <v>②その他の対象者</v>
      </c>
      <c r="F7" s="10" t="str">
        <f>記録表【入力例】!F8</f>
        <v>児童の親</v>
      </c>
      <c r="G7" s="8"/>
      <c r="H7" s="8"/>
      <c r="I7" s="8"/>
      <c r="J7" s="29"/>
    </row>
    <row r="8" spans="1:10" ht="23.25" customHeight="1">
      <c r="B8" s="9" t="str">
        <f>記録表【入力例】!B9</f>
        <v>媒体</v>
      </c>
      <c r="C8" s="9" t="str">
        <f>記録表【入力例】!C9</f>
        <v>④イベント</v>
      </c>
      <c r="D8" s="9">
        <f>記録表【入力例】!D9</f>
        <v>0</v>
      </c>
      <c r="E8" s="9">
        <f>記録表【入力例】!E9</f>
        <v>0</v>
      </c>
      <c r="F8" s="9">
        <f>記録表【入力例】!F9</f>
        <v>0</v>
      </c>
      <c r="G8" s="9" t="str">
        <f>記録表【入力例】!G9</f>
        <v>③SNS</v>
      </c>
      <c r="H8" s="9">
        <f>記録表【入力例】!H9</f>
        <v>0</v>
      </c>
      <c r="I8" s="9">
        <f>記録表【入力例】!I9</f>
        <v>0</v>
      </c>
      <c r="J8" s="11">
        <f>記録表【入力例】!J9</f>
        <v>0</v>
      </c>
    </row>
    <row r="9" spans="1:10" ht="86.25" customHeight="1">
      <c r="B9" s="10" t="str">
        <f>記録表【入力例】!B10</f>
        <v>内容</v>
      </c>
      <c r="C9" s="54" t="str">
        <f>記録表【入力例】!C10</f>
        <v>・浄水場見学
・水道作品コンクール優秀作品展示
・パネル展示
・水の飲み比べ</v>
      </c>
      <c r="D9" s="55"/>
      <c r="E9" s="55"/>
      <c r="F9" s="55"/>
      <c r="G9" s="55"/>
      <c r="H9" s="55"/>
      <c r="I9" s="55"/>
      <c r="J9" s="56"/>
    </row>
    <row r="10" spans="1:10" ht="23.25" customHeight="1">
      <c r="B10" s="9" t="str">
        <f>記録表【入力例】!B11</f>
        <v>コスト（計画）</v>
      </c>
      <c r="C10" s="9" t="str">
        <f>記録表【入力例】!C11</f>
        <v>①予算</v>
      </c>
      <c r="D10" s="26">
        <f>記録表【入力例】!D11</f>
        <v>500000</v>
      </c>
      <c r="E10" s="9" t="str">
        <f>記録表【入力例】!E11</f>
        <v>②人数</v>
      </c>
      <c r="F10" s="9" t="str">
        <f>記録表【入力例】!F11</f>
        <v>10名（応援職員含む）</v>
      </c>
      <c r="G10" s="9" t="str">
        <f>記録表【入力例】!G11</f>
        <v>③準備延べ日数</v>
      </c>
      <c r="H10" s="9" t="str">
        <f>記録表【入力例】!H11</f>
        <v>４か月</v>
      </c>
      <c r="I10" s="9" t="str">
        <f>記録表【入力例】!I11</f>
        <v>④その他</v>
      </c>
      <c r="J10" s="11">
        <f>記録表【入力例】!J11</f>
        <v>0</v>
      </c>
    </row>
    <row r="11" spans="1:10" ht="23.25" customHeight="1">
      <c r="B11" s="10" t="s">
        <v>73</v>
      </c>
      <c r="C11" s="10" t="s">
        <v>74</v>
      </c>
      <c r="D11" s="27"/>
      <c r="E11" s="10" t="str">
        <f>E10</f>
        <v>②人数</v>
      </c>
      <c r="F11" s="10"/>
      <c r="G11" s="10" t="str">
        <f>G10</f>
        <v>③準備延べ日数</v>
      </c>
      <c r="H11" s="10"/>
      <c r="I11" s="10" t="str">
        <f>I10</f>
        <v>④その他</v>
      </c>
      <c r="J11" s="12"/>
    </row>
    <row r="12" spans="1:10" ht="63" customHeight="1">
      <c r="B12" s="30" t="str">
        <f>記録表【入力例】!B12</f>
        <v>目標</v>
      </c>
      <c r="C12" s="57" t="str">
        <f>記録表【入力例】!C12</f>
        <v>・イベント来場者　500人
・パネル展示鑑賞者の増加（鑑賞時間の増加）
・来場者・職員ともに万全な感染症対策の実施、呼び掛け</v>
      </c>
      <c r="D12" s="58"/>
      <c r="E12" s="58"/>
      <c r="F12" s="58"/>
      <c r="G12" s="58"/>
      <c r="H12" s="58"/>
      <c r="I12" s="58"/>
      <c r="J12" s="59"/>
    </row>
    <row r="13" spans="1:10">
      <c r="B13" s="4"/>
    </row>
    <row r="14" spans="1:10">
      <c r="B14" s="22" t="s">
        <v>43</v>
      </c>
      <c r="C14" s="47" t="s">
        <v>89</v>
      </c>
      <c r="D14" s="47"/>
      <c r="E14" s="47"/>
      <c r="F14" s="21" t="s">
        <v>87</v>
      </c>
    </row>
    <row r="15" spans="1:10">
      <c r="B15" s="4" t="s">
        <v>44</v>
      </c>
      <c r="C15" s="43" t="s">
        <v>45</v>
      </c>
      <c r="D15" s="43"/>
      <c r="E15" s="43"/>
      <c r="F15" s="1">
        <v>3</v>
      </c>
    </row>
    <row r="16" spans="1:10">
      <c r="B16" s="23" t="s">
        <v>46</v>
      </c>
      <c r="C16" s="44" t="s">
        <v>47</v>
      </c>
      <c r="D16" s="44"/>
      <c r="E16" s="44"/>
      <c r="F16" s="24">
        <v>4</v>
      </c>
    </row>
    <row r="17" spans="2:7">
      <c r="B17" s="4" t="s">
        <v>48</v>
      </c>
      <c r="C17" s="43" t="s">
        <v>49</v>
      </c>
      <c r="D17" s="43"/>
      <c r="E17" s="43"/>
      <c r="F17" s="1">
        <v>3</v>
      </c>
    </row>
    <row r="18" spans="2:7">
      <c r="B18" s="23" t="s">
        <v>90</v>
      </c>
      <c r="C18" s="44" t="s">
        <v>91</v>
      </c>
      <c r="D18" s="44"/>
      <c r="E18" s="44"/>
      <c r="F18" s="24">
        <v>3</v>
      </c>
    </row>
    <row r="19" spans="2:7">
      <c r="B19" s="4" t="s">
        <v>50</v>
      </c>
      <c r="C19" s="43" t="s">
        <v>94</v>
      </c>
      <c r="D19" s="43"/>
      <c r="E19" s="43"/>
      <c r="F19" s="1">
        <v>2</v>
      </c>
    </row>
    <row r="20" spans="2:7">
      <c r="B20" s="23" t="s">
        <v>51</v>
      </c>
      <c r="C20" s="44" t="s">
        <v>52</v>
      </c>
      <c r="D20" s="44"/>
      <c r="E20" s="44"/>
      <c r="F20" s="24">
        <v>5</v>
      </c>
    </row>
    <row r="21" spans="2:7">
      <c r="B21" s="4" t="s">
        <v>53</v>
      </c>
      <c r="C21" s="43" t="s">
        <v>54</v>
      </c>
      <c r="D21" s="43"/>
      <c r="E21" s="43"/>
      <c r="F21" s="1">
        <v>2</v>
      </c>
    </row>
    <row r="22" spans="2:7">
      <c r="B22" s="23" t="s">
        <v>55</v>
      </c>
      <c r="C22" s="44" t="s">
        <v>56</v>
      </c>
      <c r="D22" s="44"/>
      <c r="E22" s="44"/>
      <c r="F22" s="24">
        <v>2</v>
      </c>
    </row>
    <row r="23" spans="2:7">
      <c r="B23" s="4" t="s">
        <v>95</v>
      </c>
      <c r="C23" s="43" t="s">
        <v>96</v>
      </c>
      <c r="D23" s="43"/>
      <c r="E23" s="43"/>
      <c r="F23" s="1">
        <v>3</v>
      </c>
    </row>
    <row r="24" spans="2:7">
      <c r="B24" s="4"/>
      <c r="C24" s="4"/>
      <c r="D24" s="4"/>
      <c r="E24" s="4"/>
    </row>
    <row r="25" spans="2:7">
      <c r="B25" s="22" t="s">
        <v>27</v>
      </c>
      <c r="C25" s="47" t="s">
        <v>89</v>
      </c>
      <c r="D25" s="47"/>
      <c r="E25" s="47"/>
      <c r="F25" s="21" t="s">
        <v>87</v>
      </c>
      <c r="G25" s="2" t="s">
        <v>88</v>
      </c>
    </row>
    <row r="26" spans="2:7">
      <c r="B26" s="4" t="s">
        <v>28</v>
      </c>
      <c r="C26" s="43" t="s">
        <v>85</v>
      </c>
      <c r="D26" s="43"/>
      <c r="E26" s="43"/>
      <c r="F26" s="1">
        <v>2</v>
      </c>
      <c r="G26" s="4">
        <f>AVERAGE($F$26:$F$29)</f>
        <v>3.75</v>
      </c>
    </row>
    <row r="27" spans="2:7">
      <c r="B27" s="23"/>
      <c r="C27" s="44" t="s">
        <v>86</v>
      </c>
      <c r="D27" s="44"/>
      <c r="E27" s="44"/>
      <c r="F27" s="24">
        <v>3</v>
      </c>
      <c r="G27" s="4"/>
    </row>
    <row r="28" spans="2:7">
      <c r="B28" s="4"/>
      <c r="C28" s="43" t="s">
        <v>29</v>
      </c>
      <c r="D28" s="43"/>
      <c r="E28" s="43"/>
      <c r="F28" s="1">
        <v>5</v>
      </c>
      <c r="G28" s="4"/>
    </row>
    <row r="29" spans="2:7">
      <c r="B29" s="23"/>
      <c r="C29" s="44" t="s">
        <v>30</v>
      </c>
      <c r="D29" s="44"/>
      <c r="E29" s="44"/>
      <c r="F29" s="24">
        <v>5</v>
      </c>
      <c r="G29" s="4"/>
    </row>
    <row r="30" spans="2:7">
      <c r="B30" s="4" t="s">
        <v>31</v>
      </c>
      <c r="C30" s="43" t="s">
        <v>32</v>
      </c>
      <c r="D30" s="43"/>
      <c r="E30" s="43"/>
      <c r="F30" s="1">
        <v>4</v>
      </c>
      <c r="G30" s="4">
        <f>AVERAGE($F$30:$F$31)</f>
        <v>4</v>
      </c>
    </row>
    <row r="31" spans="2:7">
      <c r="B31" s="23"/>
      <c r="C31" s="44" t="s">
        <v>33</v>
      </c>
      <c r="D31" s="44"/>
      <c r="E31" s="44"/>
      <c r="F31" s="24">
        <v>4</v>
      </c>
      <c r="G31" s="4"/>
    </row>
    <row r="32" spans="2:7">
      <c r="B32" s="4" t="s">
        <v>34</v>
      </c>
      <c r="C32" s="43" t="s">
        <v>35</v>
      </c>
      <c r="D32" s="43"/>
      <c r="E32" s="43"/>
      <c r="F32" s="1">
        <v>2</v>
      </c>
      <c r="G32" s="4">
        <f>AVERAGE($F$32:$F$33)</f>
        <v>3.5</v>
      </c>
    </row>
    <row r="33" spans="2:10">
      <c r="B33" s="23"/>
      <c r="C33" s="44" t="s">
        <v>92</v>
      </c>
      <c r="D33" s="44"/>
      <c r="E33" s="44"/>
      <c r="F33" s="24">
        <v>5</v>
      </c>
      <c r="G33" s="4"/>
    </row>
    <row r="34" spans="2:10">
      <c r="B34" s="4" t="s">
        <v>36</v>
      </c>
      <c r="C34" s="43" t="s">
        <v>37</v>
      </c>
      <c r="D34" s="43"/>
      <c r="E34" s="43"/>
      <c r="F34" s="1">
        <v>5</v>
      </c>
      <c r="G34" s="4">
        <f>AVERAGE($F$34:$F$35)</f>
        <v>5</v>
      </c>
    </row>
    <row r="35" spans="2:10">
      <c r="B35" s="23"/>
      <c r="C35" s="44" t="s">
        <v>38</v>
      </c>
      <c r="D35" s="44"/>
      <c r="E35" s="44"/>
      <c r="F35" s="24">
        <v>5</v>
      </c>
      <c r="G35" s="4"/>
    </row>
    <row r="36" spans="2:10">
      <c r="B36" s="4"/>
      <c r="C36" s="43" t="s">
        <v>39</v>
      </c>
      <c r="D36" s="43"/>
      <c r="E36" s="43"/>
      <c r="F36" s="1">
        <v>5</v>
      </c>
      <c r="G36" s="4"/>
    </row>
    <row r="37" spans="2:10">
      <c r="B37" s="23" t="s">
        <v>40</v>
      </c>
      <c r="C37" s="44" t="s">
        <v>41</v>
      </c>
      <c r="D37" s="44"/>
      <c r="E37" s="44"/>
      <c r="F37" s="24">
        <v>5</v>
      </c>
      <c r="G37" s="4">
        <f>AVERAGE($F$37:$F$38)</f>
        <v>4</v>
      </c>
    </row>
    <row r="38" spans="2:10">
      <c r="B38" s="4"/>
      <c r="C38" s="43" t="s">
        <v>42</v>
      </c>
      <c r="D38" s="43"/>
      <c r="E38" s="43"/>
      <c r="F38" s="1">
        <v>3</v>
      </c>
      <c r="G38" s="4"/>
    </row>
    <row r="39" spans="2:10" ht="19.5" thickBot="1">
      <c r="B39" s="5"/>
      <c r="C39" s="5"/>
      <c r="D39" s="5"/>
      <c r="E39" s="5"/>
      <c r="G39" s="5"/>
    </row>
    <row r="40" spans="2:10" ht="60.75" customHeight="1" thickBot="1">
      <c r="B40" s="25" t="s">
        <v>93</v>
      </c>
      <c r="C40" s="45"/>
      <c r="D40" s="45"/>
      <c r="E40" s="45"/>
      <c r="F40" s="45"/>
      <c r="G40" s="45"/>
      <c r="H40" s="45"/>
      <c r="I40" s="45"/>
      <c r="J40" s="46"/>
    </row>
    <row r="41" spans="2:10">
      <c r="B41" s="4"/>
      <c r="C41" s="4"/>
      <c r="D41" s="4"/>
      <c r="E41" s="4"/>
    </row>
    <row r="42" spans="2:10">
      <c r="B42" s="4"/>
    </row>
    <row r="43" spans="2:10">
      <c r="B43" s="4"/>
    </row>
    <row r="44" spans="2:10">
      <c r="B44" s="4"/>
    </row>
    <row r="45" spans="2:10">
      <c r="B45" s="4"/>
    </row>
    <row r="46" spans="2:10">
      <c r="B46" s="4"/>
    </row>
    <row r="47" spans="2:10">
      <c r="B47" s="4"/>
    </row>
    <row r="48" spans="2:10">
      <c r="B48" s="4"/>
    </row>
    <row r="49" spans="2:2">
      <c r="B49" s="4"/>
    </row>
  </sheetData>
  <mergeCells count="30">
    <mergeCell ref="C40:J40"/>
    <mergeCell ref="C36:E36"/>
    <mergeCell ref="C37:E37"/>
    <mergeCell ref="C38:E38"/>
    <mergeCell ref="C14:E14"/>
    <mergeCell ref="C15:E15"/>
    <mergeCell ref="C16:E16"/>
    <mergeCell ref="C17:E17"/>
    <mergeCell ref="C18:E18"/>
    <mergeCell ref="C19:E19"/>
    <mergeCell ref="C20:E20"/>
    <mergeCell ref="C33:E33"/>
    <mergeCell ref="C34:E34"/>
    <mergeCell ref="C35:E35"/>
    <mergeCell ref="C27:E27"/>
    <mergeCell ref="C28:E28"/>
    <mergeCell ref="C30:E30"/>
    <mergeCell ref="C31:E31"/>
    <mergeCell ref="C32:E32"/>
    <mergeCell ref="C26:E26"/>
    <mergeCell ref="C25:E25"/>
    <mergeCell ref="C29:E29"/>
    <mergeCell ref="C21:E21"/>
    <mergeCell ref="C22:E22"/>
    <mergeCell ref="C23:E23"/>
    <mergeCell ref="C2:J2"/>
    <mergeCell ref="C3:J3"/>
    <mergeCell ref="C9:J9"/>
    <mergeCell ref="C12:J12"/>
    <mergeCell ref="C6:J6"/>
  </mergeCells>
  <phoneticPr fontId="1"/>
  <pageMargins left="0.7" right="0.7" top="0.75" bottom="0.75" header="0.3" footer="0.3"/>
  <pageSetup paperSize="9" scale="83" orientation="landscape" r:id="rId1"/>
  <rowBreaks count="1" manualBreakCount="1">
    <brk id="12" max="9" man="1"/>
  </rowBreaks>
  <colBreaks count="1" manualBreakCount="1">
    <brk id="10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B34CF-CDBC-41AC-8111-EEAECFD4A22D}">
  <dimension ref="B1:F8"/>
  <sheetViews>
    <sheetView workbookViewId="0">
      <selection activeCell="C5" sqref="C5"/>
    </sheetView>
  </sheetViews>
  <sheetFormatPr defaultRowHeight="18.75"/>
  <cols>
    <col min="1" max="1" width="3.875" style="1" customWidth="1"/>
    <col min="2" max="2" width="11" style="1" customWidth="1"/>
    <col min="3" max="3" width="22.375" style="4" customWidth="1"/>
    <col min="4" max="4" width="5.25" style="1" customWidth="1"/>
    <col min="5" max="5" width="10.125" style="1" customWidth="1"/>
    <col min="6" max="6" width="14.625" style="4" customWidth="1"/>
    <col min="7" max="16384" width="9" style="1"/>
  </cols>
  <sheetData>
    <row r="1" spans="2:6">
      <c r="B1" s="1" t="s">
        <v>80</v>
      </c>
      <c r="E1" s="1" t="s">
        <v>81</v>
      </c>
    </row>
    <row r="2" spans="2:6">
      <c r="C2" s="4" t="s">
        <v>14</v>
      </c>
      <c r="F2" s="4" t="s">
        <v>13</v>
      </c>
    </row>
    <row r="3" spans="2:6">
      <c r="C3" s="4" t="s">
        <v>82</v>
      </c>
      <c r="F3" s="4" t="s">
        <v>19</v>
      </c>
    </row>
    <row r="4" spans="2:6">
      <c r="C4" s="4" t="s">
        <v>15</v>
      </c>
      <c r="F4" s="4" t="s">
        <v>75</v>
      </c>
    </row>
    <row r="5" spans="2:6">
      <c r="C5" s="4" t="s">
        <v>17</v>
      </c>
      <c r="F5" s="4" t="s">
        <v>76</v>
      </c>
    </row>
    <row r="6" spans="2:6">
      <c r="C6" s="4" t="s">
        <v>16</v>
      </c>
      <c r="F6" s="4" t="s">
        <v>77</v>
      </c>
    </row>
    <row r="7" spans="2:6">
      <c r="C7" s="4" t="s">
        <v>18</v>
      </c>
      <c r="F7" s="4" t="s">
        <v>78</v>
      </c>
    </row>
    <row r="8" spans="2:6">
      <c r="F8" s="4" t="s">
        <v>79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記録表</vt:lpstr>
      <vt:lpstr>評価表</vt:lpstr>
      <vt:lpstr>記録表【入力例】</vt:lpstr>
      <vt:lpstr>評価表【入力例】</vt:lpstr>
      <vt:lpstr>選択肢</vt:lpstr>
      <vt:lpstr>評価表!Print_Area</vt:lpstr>
      <vt:lpstr>評価表【入力例】!Print_Area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Midragon</dc:creator>
  <cp:lastModifiedBy>初芝</cp:lastModifiedBy>
  <cp:lastPrinted>2023-01-20T07:20:58Z</cp:lastPrinted>
  <dcterms:created xsi:type="dcterms:W3CDTF">2023-01-16T08:58:12Z</dcterms:created>
  <dcterms:modified xsi:type="dcterms:W3CDTF">2023-03-13T02:03:00Z</dcterms:modified>
</cp:coreProperties>
</file>